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tabRatio="5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<sst xmlns="http://schemas.openxmlformats.org/spreadsheetml/2006/main" count="872" uniqueCount="385">
  <si>
    <t>Specification Section</t>
  </si>
  <si>
    <t>Who Provides it</t>
  </si>
  <si>
    <t>Who Gets it</t>
  </si>
  <si>
    <t>When is it due</t>
  </si>
  <si>
    <t>Producer Certification (QPL)</t>
  </si>
  <si>
    <t>6-1.3.1</t>
  </si>
  <si>
    <t>Producer</t>
  </si>
  <si>
    <t>Engineer</t>
  </si>
  <si>
    <t>Before Material Used</t>
  </si>
  <si>
    <t>Contractor Installation Certification (APL)</t>
  </si>
  <si>
    <t>6-1.3.2</t>
  </si>
  <si>
    <t>Contractor</t>
  </si>
  <si>
    <t>After installation</t>
  </si>
  <si>
    <t>PCI Certification</t>
  </si>
  <si>
    <t>Prestress Concrete Plant</t>
  </si>
  <si>
    <t>Before Operation</t>
  </si>
  <si>
    <t>Prior to use</t>
  </si>
  <si>
    <t>Enviromental Certification</t>
  </si>
  <si>
    <t>7-1.1</t>
  </si>
  <si>
    <t>Contruction Industry Licensing Board</t>
  </si>
  <si>
    <t>Prior to work</t>
  </si>
  <si>
    <t>7-1.3</t>
  </si>
  <si>
    <t>F.D. of Agriculture/Plant Division</t>
  </si>
  <si>
    <t>Agricultural Certification (sod,hay, straw, mulch)</t>
  </si>
  <si>
    <t>Sublet Certification</t>
  </si>
  <si>
    <t>8-1</t>
  </si>
  <si>
    <t>Manufacturers Certification (truck requirement)</t>
  </si>
  <si>
    <t>9-1.5</t>
  </si>
  <si>
    <t>Portable Regulatory Sign Certification</t>
  </si>
  <si>
    <t>102-9.11</t>
  </si>
  <si>
    <t>Manufacturer</t>
  </si>
  <si>
    <t>102-9.12</t>
  </si>
  <si>
    <t>Safety Warning Transmitter</t>
  </si>
  <si>
    <t>102-9.13</t>
  </si>
  <si>
    <t>Temporary Traffic Control Signals</t>
  </si>
  <si>
    <t>Contractor's Certification of Quantities</t>
  </si>
  <si>
    <t>102-12.2</t>
  </si>
  <si>
    <t>104-5</t>
  </si>
  <si>
    <t>Concrete Production Facility Mgr of QC</t>
  </si>
  <si>
    <t>Experience Record</t>
  </si>
  <si>
    <t>Prestressed Concrete Plant Facility QC Personnel</t>
  </si>
  <si>
    <t>Certification of Compliance (hazardous/waste)</t>
  </si>
  <si>
    <t>110-9.5.2</t>
  </si>
  <si>
    <t>Geosynthetic reinforcement</t>
  </si>
  <si>
    <t>145-5</t>
  </si>
  <si>
    <t>Supplier</t>
  </si>
  <si>
    <t>234-9</t>
  </si>
  <si>
    <t>No later than 12 O'clock noon Monday after the estimate cut-off or as directed by the engineer</t>
  </si>
  <si>
    <t>288-3.4</t>
  </si>
  <si>
    <t>Prior to unloading at the site</t>
  </si>
  <si>
    <t>300-9.2</t>
  </si>
  <si>
    <t>Contractor/distributor</t>
  </si>
  <si>
    <t>334-7</t>
  </si>
  <si>
    <t>337-9.3.3</t>
  </si>
  <si>
    <t>with each load of material delivered to the HMA plant</t>
  </si>
  <si>
    <t>337-11</t>
  </si>
  <si>
    <t>no later than 12 o'clock noon Monday after the estimate cut-off or as directed by the engineer</t>
  </si>
  <si>
    <t>339-7</t>
  </si>
  <si>
    <t>Certification of Quantities for Bituminous Material</t>
  </si>
  <si>
    <t>341-9.3</t>
  </si>
  <si>
    <t>346-6.3</t>
  </si>
  <si>
    <t>Certification (Small Quantities of Concrete)</t>
  </si>
  <si>
    <t>346-9.6</t>
  </si>
  <si>
    <t>After placement</t>
  </si>
  <si>
    <t>Certification and Acceptance (Portland Cement Concrete-Class I/ non-struc.)</t>
  </si>
  <si>
    <t>347-5</t>
  </si>
  <si>
    <t>Contractor/Batcher</t>
  </si>
  <si>
    <t>On Delivery</t>
  </si>
  <si>
    <t>353-3.2</t>
  </si>
  <si>
    <t>On delivery per batch of concrete before unloading at the placement site</t>
  </si>
  <si>
    <t>engineer</t>
  </si>
  <si>
    <t>400-15.2.6.6</t>
  </si>
  <si>
    <t>Contractor/Manufacturer</t>
  </si>
  <si>
    <t>before any portion of any shipment of finish coating is applied on the project</t>
  </si>
  <si>
    <t>413-2.4.2</t>
  </si>
  <si>
    <t>413-3.2.2.</t>
  </si>
  <si>
    <t>prior to transporting the material to the job site</t>
  </si>
  <si>
    <t>436-2</t>
  </si>
  <si>
    <t>Product Certification (Precast Prestressed Concrete Construction/QC-QA Program)</t>
  </si>
  <si>
    <t>450-2.3</t>
  </si>
  <si>
    <t>Manufacturer's Certification (Precast Prestressed Concrete Construction/Strand nChucks and Splice Chucks)</t>
  </si>
  <si>
    <t>450-3.2</t>
  </si>
  <si>
    <t>461-4</t>
  </si>
  <si>
    <t>Manufacturer's Written Certification (Multirotational Bearings)</t>
  </si>
  <si>
    <t>Manufacturer's Certification (Shear Connectors)</t>
  </si>
  <si>
    <t>502-2.6</t>
  </si>
  <si>
    <t>prior to purchase</t>
  </si>
  <si>
    <t>502-3.4</t>
  </si>
  <si>
    <t>510-7.5</t>
  </si>
  <si>
    <t>Manufacturer's Written Certification (Concrete Barriers, Traffic Railing Barriers &amp; Parapets)</t>
  </si>
  <si>
    <t>521-1</t>
  </si>
  <si>
    <t>521-3.2</t>
  </si>
  <si>
    <t>Certification (Patterned/Textured Pavement)</t>
  </si>
  <si>
    <t>523-3.3</t>
  </si>
  <si>
    <t>534-5</t>
  </si>
  <si>
    <t>Manufacturer's Certification (Guardrail/Steel Posts)</t>
  </si>
  <si>
    <t>536-2.2.3</t>
  </si>
  <si>
    <t>536-2.6</t>
  </si>
  <si>
    <t>At least 10 days prior to guardrail construction</t>
  </si>
  <si>
    <t>Written Certification (Retaining Wall Systems)</t>
  </si>
  <si>
    <t>548-1</t>
  </si>
  <si>
    <t>Certification (Retaining Wall Systems/Backfill Material)</t>
  </si>
  <si>
    <t>548-2.6</t>
  </si>
  <si>
    <t>Prior to Placement</t>
  </si>
  <si>
    <t>Certification (Retaining Wall Systems)</t>
  </si>
  <si>
    <t>548-8</t>
  </si>
  <si>
    <t>at least 10 days prior to wall construction</t>
  </si>
  <si>
    <t>Certification (Fencing)</t>
  </si>
  <si>
    <t>550-3.6</t>
  </si>
  <si>
    <t>at least 10 days prior to fence construction</t>
  </si>
  <si>
    <t>Contractor/grower</t>
  </si>
  <si>
    <t>Certification (Landscape Installation)</t>
  </si>
  <si>
    <t>580-2.1.1</t>
  </si>
  <si>
    <t>Contractor/Nurseryman Stock</t>
  </si>
  <si>
    <t>prior to planting</t>
  </si>
  <si>
    <t>Manufacturer's Certifications (Acceptance Procedures/Manufacturer's Test and Certifications)</t>
  </si>
  <si>
    <t>611-6</t>
  </si>
  <si>
    <t>Upon Receipt</t>
  </si>
  <si>
    <t>Type of Certification</t>
  </si>
  <si>
    <t>Accepting of Signs by Certification (Internally Illuminated Signs)</t>
  </si>
  <si>
    <t>Manufacturer's Certification (Highway Signing)</t>
  </si>
  <si>
    <t>700-6.1</t>
  </si>
  <si>
    <t>Manufacturer's Certification (Highway Signing/Sign Inspection)</t>
  </si>
  <si>
    <t>700-6.4</t>
  </si>
  <si>
    <t>Prior to Engineer's Inspection</t>
  </si>
  <si>
    <t>Manufacturer's Certification (Highway Delineators)</t>
  </si>
  <si>
    <t>Manufacturer's Certification (Raised Retro-Reflective Pavement Markers &amp; Bituminous Adhesive)</t>
  </si>
  <si>
    <t>706-2.1</t>
  </si>
  <si>
    <t>710-4.3</t>
  </si>
  <si>
    <t>Upon use</t>
  </si>
  <si>
    <t>Contractor's Certification of Quantities (Painted Pavement Markings)</t>
  </si>
  <si>
    <t>710-9.2</t>
  </si>
  <si>
    <t>Contractor's Certification (Thermoplastic Traffic Stripes and Markings-Retroreflectivity)</t>
  </si>
  <si>
    <t>711-4.3</t>
  </si>
  <si>
    <t>916-1.3.6</t>
  </si>
  <si>
    <t>Certification on the bill of Lading (PG Binder)</t>
  </si>
  <si>
    <t>Certification on the bill of Lading (Recycling Agent)</t>
  </si>
  <si>
    <t>916-2.3</t>
  </si>
  <si>
    <t>Certification (Ground tire Rubber)</t>
  </si>
  <si>
    <t>919-6</t>
  </si>
  <si>
    <t>921-5.1</t>
  </si>
  <si>
    <t>Cement Mill Analysis Certification (Portland Cement)</t>
  </si>
  <si>
    <t>Certification Test Results (Portland Cement)</t>
  </si>
  <si>
    <t>921-5.2</t>
  </si>
  <si>
    <t>District Materials Office</t>
  </si>
  <si>
    <t>Upon Request</t>
  </si>
  <si>
    <t>Certification of Test Results (Admixtures of Concrete)</t>
  </si>
  <si>
    <t>924-2.2</t>
  </si>
  <si>
    <t>Certification (Burlap)</t>
  </si>
  <si>
    <t>925-4</t>
  </si>
  <si>
    <t>Manufacturer's Certification (Epoxy Compounds)</t>
  </si>
  <si>
    <t>926-2.3</t>
  </si>
  <si>
    <t>Certification (Fly Ash)</t>
  </si>
  <si>
    <t>929-2.6</t>
  </si>
  <si>
    <t>State Materials Office</t>
  </si>
  <si>
    <t>Certification (Silica Fume)</t>
  </si>
  <si>
    <t>929-3.2</t>
  </si>
  <si>
    <t>Certification (Metakaolin)</t>
  </si>
  <si>
    <t>929-4.2</t>
  </si>
  <si>
    <t>Certification (Slag)</t>
  </si>
  <si>
    <t>929-5.4</t>
  </si>
  <si>
    <t>Certification (Materials for Concrete Repair)</t>
  </si>
  <si>
    <t>930-2.1</t>
  </si>
  <si>
    <t>Certification (Reinforcing Steel)</t>
  </si>
  <si>
    <t>931-1.1</t>
  </si>
  <si>
    <t>Certification (Sheet Metal Bottom Strips)</t>
  </si>
  <si>
    <t>931-2.1</t>
  </si>
  <si>
    <t>Certification (Dowel Bars)</t>
  </si>
  <si>
    <t>931-2.3</t>
  </si>
  <si>
    <t xml:space="preserve">Contractor </t>
  </si>
  <si>
    <t>Certification (Preformed Joint Filler)</t>
  </si>
  <si>
    <t>932-1.1.1</t>
  </si>
  <si>
    <t>Certification (Joint Sealer Material)</t>
  </si>
  <si>
    <t>932-1.2.3</t>
  </si>
  <si>
    <t>Certification (Bearing Pads)</t>
  </si>
  <si>
    <t>Certification (Prestressing)</t>
  </si>
  <si>
    <t>933-5.2</t>
  </si>
  <si>
    <t>Certification (Adhesive Bonding Material System)</t>
  </si>
  <si>
    <t>937-3</t>
  </si>
  <si>
    <t>Certification (Gasket Material)</t>
  </si>
  <si>
    <t>942-2.3</t>
  </si>
  <si>
    <t>Certification (Actual Mean Diameter of the Pipe)</t>
  </si>
  <si>
    <t>943-1</t>
  </si>
  <si>
    <t>Certification (Actual Mean Diameter of the Pipe-Corrugated Aluminum-Alloy Culverts &amp; Underdrains)</t>
  </si>
  <si>
    <t>945-1</t>
  </si>
  <si>
    <t>Certification of Test Results (Aluminum Materials)</t>
  </si>
  <si>
    <t>945-2.3</t>
  </si>
  <si>
    <t>Certification (Acutal Mean Diameter of the Pipe-PVC</t>
  </si>
  <si>
    <t>948-1.7</t>
  </si>
  <si>
    <t>Certification (Actual mean diameter of the Pipe-Corrugated Polyethylene Pipe)</t>
  </si>
  <si>
    <t>948-2.3.1</t>
  </si>
  <si>
    <t>Certification (Each Pipe Diameter-Corrugated Polyethylene Pipe)</t>
  </si>
  <si>
    <t>948-2.3.3</t>
  </si>
  <si>
    <t>Certification (Treatment-Inspection of Timber Products)</t>
  </si>
  <si>
    <t>951-2</t>
  </si>
  <si>
    <t>Prior to Requesting Inspection</t>
  </si>
  <si>
    <t>Certifcation of Compliance (Inspection of Timber Products)</t>
  </si>
  <si>
    <t>951-3</t>
  </si>
  <si>
    <t>Certification (General Provisions for Aluminum Items Including Welding)</t>
  </si>
  <si>
    <t>965-2</t>
  </si>
  <si>
    <t>Certification (Rail Elements for Guardrail)</t>
  </si>
  <si>
    <t>967-1</t>
  </si>
  <si>
    <t>Certification (Structural Coating)</t>
  </si>
  <si>
    <t>975-3.1</t>
  </si>
  <si>
    <t>Certification (Fertilizer)</t>
  </si>
  <si>
    <t>982-2</t>
  </si>
  <si>
    <t>Contractor/FDOACS</t>
  </si>
  <si>
    <t>Certification (Geotextile Fabrics)</t>
  </si>
  <si>
    <t>985-4</t>
  </si>
  <si>
    <t>990-2</t>
  </si>
  <si>
    <t>Certification (Luminaires, Ballasts)</t>
  </si>
  <si>
    <t>994-7</t>
  </si>
  <si>
    <t>Certification (Retroreflective &amp; Nonretroreflective sign sheeting)</t>
  </si>
  <si>
    <t>Preconstruction Requirements(Contractor's Erosion control plan)</t>
  </si>
  <si>
    <t>Artificial Coverings (Erosion control balnkets)</t>
  </si>
  <si>
    <t>Upon placement</t>
  </si>
  <si>
    <t xml:space="preserve">Notarized Certification of Compliance </t>
  </si>
  <si>
    <t>Monthly/before final payment</t>
  </si>
  <si>
    <t>Facility Manager</t>
  </si>
  <si>
    <t>Eng'r. Proof of License or Certification</t>
  </si>
  <si>
    <t>Supervisory personnel-bridge structures</t>
  </si>
  <si>
    <t>Supervisory personnel</t>
  </si>
  <si>
    <t>Contractor/firm hauling the hazardous waste material</t>
  </si>
  <si>
    <t>Upon request/ After transport done</t>
  </si>
  <si>
    <t>Certification of Quantities (Superpave Asphalt Base pay item)</t>
  </si>
  <si>
    <t>Certification of Calibration (Calibration of Tanks for tack coats)</t>
  </si>
  <si>
    <t>Certification of Quantities (Superpave Asphalt Concrete pay item)</t>
  </si>
  <si>
    <t>Upon Deliver</t>
  </si>
  <si>
    <t>Testing and Certification Requirements(asphalt rubber binder production)</t>
  </si>
  <si>
    <t>Pre treated Aggregate for FC- Certification</t>
  </si>
  <si>
    <t>Certification of Quantities (Asphalt concrete friction course pay item)</t>
  </si>
  <si>
    <t>Certification of Quantities (Miscellaneous asphalt pavement pay item)</t>
  </si>
  <si>
    <t>Certification(Concrete mix design for precast/prestressed concrete)</t>
  </si>
  <si>
    <t>prior to use</t>
  </si>
  <si>
    <t>Certification (Chloride Content)</t>
  </si>
  <si>
    <t>After production/ placement</t>
  </si>
  <si>
    <t>Delivery Certification (Concrete)</t>
  </si>
  <si>
    <t>Batcher</t>
  </si>
  <si>
    <t>Certification (Composition of Concrete-Concrete Pavement Slab replacement)</t>
  </si>
  <si>
    <t>Materials Test and Certification finish coating (Finishing Concrete../Concrete Structures)</t>
  </si>
  <si>
    <t>Manufacturer's Certification (Sealing Cracks &amp; Concrete Structure Surfaces-Penetrant Sealant)</t>
  </si>
  <si>
    <t>Manufacturer's Certification (Shelf life-manomer)</t>
  </si>
  <si>
    <t>Manufacturer's Certification (Trench Drain System)</t>
  </si>
  <si>
    <t>Each monthly request for payment</t>
  </si>
  <si>
    <t>upon installation</t>
  </si>
  <si>
    <t>Manufacturer's Certification (in-plant QC test reports )</t>
  </si>
  <si>
    <t>upon request</t>
  </si>
  <si>
    <t>Manufacturer's Certification (Expansion fitting)</t>
  </si>
  <si>
    <t>each shipment to the job-site</t>
  </si>
  <si>
    <t>upon use</t>
  </si>
  <si>
    <t>Certification (Precast temporary barrier wall)</t>
  </si>
  <si>
    <t>Upon installation</t>
  </si>
  <si>
    <t>Manufacturer's Certification (Guardrail construction)</t>
  </si>
  <si>
    <t>Upon request</t>
  </si>
  <si>
    <t>Sign Manufacturer/Producer</t>
  </si>
  <si>
    <t>Division I Specifications</t>
  </si>
  <si>
    <t>Division II Specifications</t>
  </si>
  <si>
    <t>Division III Specifications</t>
  </si>
  <si>
    <t>QPL/APL Requirement</t>
  </si>
  <si>
    <t>QPL</t>
  </si>
  <si>
    <t>Neither</t>
  </si>
  <si>
    <t>APL</t>
  </si>
  <si>
    <t>Yes</t>
  </si>
  <si>
    <t>Lims Entry</t>
  </si>
  <si>
    <t xml:space="preserve"> LINK</t>
  </si>
  <si>
    <t xml:space="preserve">2010 Standard Specifications </t>
  </si>
  <si>
    <t>102-9.10</t>
  </si>
  <si>
    <t>http://www.dot.state.fl.us/specificationsoffice/ProductEvaluation/QPL/QPLMOTIndex.shtm</t>
  </si>
  <si>
    <t>LINK</t>
  </si>
  <si>
    <t>http://www3.dot.state.fl.us/trafficcontrolproducts/</t>
  </si>
  <si>
    <t>http://www2.dot.state.fl.us/SpecificationsEstimates/ProductEvaluation/QPL/QPLItems.aspx?QPLTitle=Specification 102 Maintenance of Traffic&amp;QPLDesc=Radar Speed Display Unit&amp;QPLNum=S102</t>
  </si>
  <si>
    <t>105-3.4</t>
  </si>
  <si>
    <t>4-3.2.2</t>
  </si>
  <si>
    <t>Subcontractor</t>
  </si>
  <si>
    <t>Special Erection Equipment</t>
  </si>
  <si>
    <t>5-1.5.1</t>
  </si>
  <si>
    <t>Specialty Engineer</t>
  </si>
  <si>
    <t>Falsework and Shoring Requiring Shop Drawings</t>
  </si>
  <si>
    <t>5-1.5.2</t>
  </si>
  <si>
    <t>Temporary Formwork</t>
  </si>
  <si>
    <t>5-1.5.3</t>
  </si>
  <si>
    <t>Cetificate of Claim</t>
  </si>
  <si>
    <t>5-12.9</t>
  </si>
  <si>
    <t>6-5.2</t>
  </si>
  <si>
    <t>Source of Supply Steel</t>
  </si>
  <si>
    <t>Certification of Payment to Subcontractors</t>
  </si>
  <si>
    <t>9-5.6</t>
  </si>
  <si>
    <t>Before final payment</t>
  </si>
  <si>
    <t>Radar Speed Display Unit</t>
  </si>
  <si>
    <t>Portable Changeable (Variable) Message Sign(PCMS)</t>
  </si>
  <si>
    <t>102-9.9</t>
  </si>
  <si>
    <t>Trucks and Truck Mounted Impact Attenuators</t>
  </si>
  <si>
    <t>102-9.14</t>
  </si>
  <si>
    <t>104-6.4.11.1</t>
  </si>
  <si>
    <t>105-4</t>
  </si>
  <si>
    <t>AISC Certification</t>
  </si>
  <si>
    <t>105-3.5</t>
  </si>
  <si>
    <t>105-8.7.4</t>
  </si>
  <si>
    <t>105-8.8.2</t>
  </si>
  <si>
    <t>105-8.8.3</t>
  </si>
  <si>
    <t>105-8.9</t>
  </si>
  <si>
    <t>Signal Installation Certification</t>
  </si>
  <si>
    <t>105-8.10</t>
  </si>
  <si>
    <t>Pre-construction conference</t>
  </si>
  <si>
    <t>At least 10 days prior to placement</t>
  </si>
  <si>
    <t>Delivery Certification (Cement Treated Permeable Base)</t>
  </si>
  <si>
    <t>288-3.3</t>
  </si>
  <si>
    <t>Delivery Certification (Batch Adjustment)</t>
  </si>
  <si>
    <t>336-5</t>
  </si>
  <si>
    <t>346-3.4</t>
  </si>
  <si>
    <t>346-4.2.2</t>
  </si>
  <si>
    <t>400-5.7.3.3</t>
  </si>
  <si>
    <t>Upon delivery to jobsite.</t>
  </si>
  <si>
    <t>Certification (Materials)</t>
  </si>
  <si>
    <t>http://www2.dot.state.fl.us/SpecificationsEstimates/ProductEvaluation/QPL/QPLItems.aspx?QPLTitle=Specification 400 Concrete Structures&amp;QPLDesc=Applied Finish Coating&amp;QPLNum=S400</t>
  </si>
  <si>
    <t>http://www2.dot.state.fl.us/SpecificationsEstimates/ProductEvaluation/QPL/QPLItems.aspx?QPLTitle=Specification 413 Sealing Cracks and Concrete Structure Surfaces&amp;QPLDesc=High Molecular Weight Methacrylate (HMWM)&amp;QPLNum=S413</t>
  </si>
  <si>
    <t>Certification (Sidewalk Cover Plate)</t>
  </si>
  <si>
    <t>458-2.4</t>
  </si>
  <si>
    <t>Manufacturer's Certification (Precast Concrete Drainage Products)</t>
  </si>
  <si>
    <t>449-2</t>
  </si>
  <si>
    <t>Structural Steel &amp; Misc. Steel (Member or Componenet Certification)</t>
  </si>
  <si>
    <t>460-4.7</t>
  </si>
  <si>
    <t>At least one a month</t>
  </si>
  <si>
    <t>Certification (Slip critical classification)</t>
  </si>
  <si>
    <t>460-5.4.2</t>
  </si>
  <si>
    <t>http://www2.dot.state.fl.us/SpecificationsEstimates/ProductEvaluation/QPL/QPLItems.aspx?QPLTitle=Specification 521 Concrete Barrier Wall&amp;QPLDesc=Delineator - Barrier Wall&amp;QPLNum=S521</t>
  </si>
  <si>
    <t>http://www2.dot.state.fl.us/SpecificationsEstimates/ProductEvaluation/QPL/QPLItems.aspx?QPLTitle=Specification 523 Patterned Pavement&amp;QPLDesc=Patterned Pavement&amp;QPLNum=S523</t>
  </si>
  <si>
    <t>Product Certification (Sound Barriers)</t>
  </si>
  <si>
    <t>http://www2.dot.state.fl.us/SpecificationsEstimates/ProductEvaluation/QPL/QPLItems.aspx?QPLTitle=Specification 534 Noise Barrier Wall&amp;QPLDesc=Sound Barrier System&amp;QPLNum=S534</t>
  </si>
  <si>
    <t>http://www2.dot.state.fl.us/SpecificationsEstimates/ProductEvaluation/QPL/QPLItems.aspx?QPLTitle=Specification 548 Retaining Wall Systems&amp;QPLDesc=Retaining Wall System&amp;QPLNum=S548</t>
  </si>
  <si>
    <t>Certification (Bonded Fiber Matrix(BFM))</t>
  </si>
  <si>
    <t>570-3.5</t>
  </si>
  <si>
    <t>7 calendar days prior
 to installation</t>
  </si>
  <si>
    <t>699-3.1</t>
  </si>
  <si>
    <t>Certification (Retroreflectivity)</t>
  </si>
  <si>
    <t>701-4.4</t>
  </si>
  <si>
    <t>Certification of Quantities</t>
  </si>
  <si>
    <t>701-9.2</t>
  </si>
  <si>
    <t>705-2.2</t>
  </si>
  <si>
    <t>http://www2.dot.state.fl.us/SpecificationsEstimates/ProductEvaluation/QPL/QPLItems.aspx?QPLTitle=Specification 706 Raised Retro-Reflective Pavement Markers and Bituminous Adhesive&amp;QPLDesc=Raised Pavement Marker Class A&amp;QPLNum=S706</t>
  </si>
  <si>
    <t>http://www2.dot.state.fl.us/SpecificationsEstimates/ProductEvaluation/QPL/QPLItems.aspx?QPLTitle=Specification 706 Raised Retro-Reflective Pavement Markers and Bituminous Adhesive&amp;QPLDesc=Raised Pavement Marker Class B&amp;QPLNum=S706</t>
  </si>
  <si>
    <t>QPL - Type B</t>
  </si>
  <si>
    <t>QPL - Type A</t>
  </si>
  <si>
    <t>Traffic Stripes and Markings - Two Reactive Components</t>
  </si>
  <si>
    <t>709-4.3</t>
  </si>
  <si>
    <t>http://www2.dot.state.fl.us/SpecificationsEstimates/ProductEvaluation/QPL/QPLItems.aspx?QPLTitle=Specification 709 Traffic Stripes and Markings - Two Reactive Components&amp;QPLDesc=Two Reactive Component Traffic Marking&amp;QPLNum=S709</t>
  </si>
  <si>
    <t>http://www2.dot.state.fl.us/SpecificationsEstimates/ProductEvaluation/QPL/QPLItems.aspx?QPLTitle=Specification 701 Audible and Vibratory Pavement Markings&amp;QPLDesc=Audible and Vibratory Pavement Markings&amp;QPLNum=S701</t>
  </si>
  <si>
    <t>http://www2.dot.state.fl.us/SpecificationsEstimates/ProductEvaluation/QPL/QPLItems.aspx?QPLTitle=Specification 706 Raised Retro-Reflective Pavement Markers and Bituminous Adhesive&amp;QPLDesc=Raised Pavement Marker Adhesive&amp;QPLNum=S706</t>
  </si>
  <si>
    <t>http://www2.dot.state.fl.us/SpecificationsEstimates/ProductEvaluation/QPL/QPLItems.aspx?QPLTitle=Specification 710 Painting Traffic Stripes&amp;QPLDesc=Water Base Traffic Paint&amp;QPLNum=S710</t>
  </si>
  <si>
    <t>Contractor's Certification (Retroreflectivity)</t>
  </si>
  <si>
    <t>http://www.dot.state.fl.us/SpecificationsOffice/ProductEvaluation/QPL/QPLIndex.shtm</t>
  </si>
  <si>
    <t>713-9.2</t>
  </si>
  <si>
    <t>http://www2.dot.state.fl.us/SpecificationsEstimates/ProductEvaluation/QPL/QPLItems.aspx?QPLTitle=Specification 713 Preformed Pavement Stripes and Markings&amp;QPLDesc=Permanent Tape High Performance&amp;QPLNum=S713</t>
  </si>
  <si>
    <t>http://www2.dot.state.fl.us/SpecificationsEstimates/ProductEvaluation/QPL/QPLItems.aspx?QPLTitle=Specification 916 Bituminous Materials&amp;QPLDesc=Anti-Strip agent&amp;QPLNum=S916</t>
  </si>
  <si>
    <t>http://www2.dot.state.fl.us/SpecificationsEstimates/ProductEvaluation/QPL/QPLItems.aspx?QPLTitle=Specification 916 Bituminous Materials&amp;QPLDesc=Super Pave Asphalt Binder&amp;QPLNum=S916</t>
  </si>
  <si>
    <t>http://www2.dot.state.fl.us/SpecificationsEstimates/ProductEvaluation/QPL/QPLItems.aspx?QPLTitle=Specification 919 Ground Tire Rubber For Use In Asphalt Rubber Binder&amp;QPLDesc=Ground Tire Rubber Type A&amp;QPLNum=S919</t>
  </si>
  <si>
    <t>QPL - A</t>
  </si>
  <si>
    <t>QPL - B</t>
  </si>
  <si>
    <t>QPL - C</t>
  </si>
  <si>
    <t>http://www2.dot.state.fl.us/SpecificationsEstimates/ProductEvaluation/QPL/QPLItems.aspx?QPLTitle=Specification 919 Ground Tire Rubber For Use In Asphalt Rubber Binder&amp;QPLDesc=Ground Tire Rubber Type B&amp;QPLNum=S919</t>
  </si>
  <si>
    <t>http://www2.dot.state.fl.us/SpecificationsEstimates/ProductEvaluation/QPL/QPLItems.aspx?QPLTitle=Specification 919 Ground Tire Rubber For Use In Asphalt Rubber Binder&amp;QPLDesc=Ground Tire Rubber Type C&amp;QPLNum=S919</t>
  </si>
  <si>
    <t>929-6.3</t>
  </si>
  <si>
    <t>Certification (Ultra Fine Fly Ash)</t>
  </si>
  <si>
    <t>932-2.3</t>
  </si>
  <si>
    <t>QPL -HSHV</t>
  </si>
  <si>
    <t>QPL - HV</t>
  </si>
  <si>
    <t>http://www2.dot.state.fl.us/SpecificationsEstimates/ProductEvaluation/QPL/QPLItems.aspx?QPLTitle=Specification 937 Adhesive Bonding Material Systems For Structural Applications&amp;QPLDesc=Structural Adhesive Bonding Compound Type HV&amp;QPLNum=S937</t>
  </si>
  <si>
    <t>http://www2.dot.state.fl.us/SpecificationsEstimates/ProductEvaluation/QPL/QPLItems.aspx?QPLTitle=Specification 937 Adhesive Bonding Material Systems For Structural Applications&amp;QPLDesc=Structural Adhesive Bonding Compound Type HSHV&amp;QPLNum=S937</t>
  </si>
  <si>
    <t>http://www2.dot.state.fl.us/SpecificationsEstimates/ProductEvaluation/QPL/QPLItems.aspx?QPLTitle=Specification 942 Pipe Gaskets&amp;QPLDesc=Resilient connector&amp;QPLNum=S942</t>
  </si>
  <si>
    <t>Certification (all metal materials)</t>
  </si>
  <si>
    <t>962-10</t>
  </si>
  <si>
    <t>973-2</t>
  </si>
  <si>
    <t>Certification (Structural Plastics)</t>
  </si>
  <si>
    <t xml:space="preserve">QPL - </t>
  </si>
  <si>
    <t>QPL -</t>
  </si>
  <si>
    <t>http://www2.dot.state.fl.us/SpecificationsEstimates/ProductEvaluation/QPL/QPLItems.aspx?QPLTitle=Specification 973 Structural Plastic &amp;QPLDesc=Structural Plastic FFRCL (Lumber)&amp;QPLNum=S973</t>
  </si>
  <si>
    <t>http://www2.dot.state.fl.us/SpecificationsEstimates/ProductEvaluation/QPL/QPLItems.aspx?QPLTitle=Specification 973 Structural Plastics&amp;QPLDesc=Structural Plastic SCL (Wales)&amp;QPLNum=S973</t>
  </si>
  <si>
    <t>Upon Delivery</t>
  </si>
  <si>
    <t>981-1</t>
  </si>
  <si>
    <t>Certification (Turf Material)</t>
  </si>
  <si>
    <t>Certification (Sod Condition)</t>
  </si>
  <si>
    <t>981-3.3</t>
  </si>
  <si>
    <t>Turf Contractor</t>
  </si>
  <si>
    <t>Certification (Sheeting for Temp Traffic Control Devices)</t>
  </si>
  <si>
    <t>992-4.2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</si>
</sst>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35" borderId="12" xfId="0" applyFill="1" applyBorder="1" applyAlignment="1">
      <alignment/>
    </xf>
    <xf numFmtId="0" fontId="6" fillId="0" borderId="0" xfId="53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5" fillId="35" borderId="12" xfId="53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12" xfId="0" applyFill="1" applyBorder="1" applyAlignment="1">
      <alignment wrapText="1"/>
    </xf>
    <xf numFmtId="0" fontId="0" fillId="35" borderId="13" xfId="0" applyFill="1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9" fillId="34" borderId="11" xfId="0" applyFont="1" applyFill="1" applyBorder="1" applyAlignment="1">
      <alignment wrapText="1"/>
    </xf>
    <xf numFmtId="0" fontId="6" fillId="33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0" borderId="17" xfId="0" applyFont="1" applyBorder="1" applyAlignment="1">
      <alignment/>
    </xf>
    <xf numFmtId="0" fontId="4" fillId="34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53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0" fillId="36" borderId="10" xfId="53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0" borderId="0" xfId="53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3" fillId="33" borderId="1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5" fillId="0" borderId="0" xfId="53" applyFill="1" applyAlignment="1" applyProtection="1">
      <alignment/>
      <protection/>
    </xf>
    <xf numFmtId="0" fontId="5" fillId="0" borderId="0" xfId="53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left"/>
    </xf>
    <xf numFmtId="0" fontId="0" fillId="35" borderId="12" xfId="0" applyFill="1" applyBorder="1" applyAlignment="1">
      <alignment/>
    </xf>
    <xf numFmtId="0" fontId="5" fillId="0" borderId="17" xfId="53" applyBorder="1" applyAlignment="1" applyProtection="1">
      <alignment/>
      <protection/>
    </xf>
    <xf numFmtId="0" fontId="5" fillId="0" borderId="15" xfId="53" applyBorder="1" applyAlignment="1" applyProtection="1">
      <alignment/>
      <protection/>
    </xf>
    <xf numFmtId="0" fontId="5" fillId="0" borderId="12" xfId="53" applyBorder="1" applyAlignment="1" applyProtection="1">
      <alignment/>
      <protection/>
    </xf>
    <xf numFmtId="0" fontId="0" fillId="35" borderId="12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9" xfId="53" applyBorder="1" applyAlignment="1" applyProtection="1">
      <alignment/>
      <protection/>
    </xf>
    <xf numFmtId="0" fontId="6" fillId="0" borderId="19" xfId="0" applyFon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/>
    </xf>
    <xf numFmtId="0" fontId="5" fillId="0" borderId="20" xfId="53" applyBorder="1" applyAlignment="1" applyProtection="1">
      <alignment/>
      <protection/>
    </xf>
    <xf numFmtId="0" fontId="6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5" fillId="0" borderId="19" xfId="53" applyBorder="1" applyAlignment="1" applyProtection="1">
      <alignment horizontal="center"/>
      <protection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left"/>
    </xf>
    <xf numFmtId="0" fontId="5" fillId="0" borderId="20" xfId="53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35" borderId="15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5" fillId="0" borderId="13" xfId="53" applyBorder="1" applyAlignment="1" applyProtection="1">
      <alignment horizontal="center"/>
      <protection/>
    </xf>
    <xf numFmtId="0" fontId="0" fillId="0" borderId="0" xfId="0" applyFill="1" applyAlignment="1">
      <alignment horizontal="left"/>
    </xf>
    <xf numFmtId="0" fontId="5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state.fl.us/specificationsoffice/ProductEvaluation/QPL/QPLMOTIndex.shtm" TargetMode="External" /><Relationship Id="rId2" Type="http://schemas.openxmlformats.org/officeDocument/2006/relationships/hyperlink" Target="http://www.dot.state.fl.us/specificationsoffice/ProductEvaluation/QPL/QPLMOTIndex.shtm" TargetMode="External" /><Relationship Id="rId3" Type="http://schemas.openxmlformats.org/officeDocument/2006/relationships/hyperlink" Target="http://www.dot.state.fl.us/specificationsoffice/ProductEvaluation/QPL/QPLMOTIndex.shtm" TargetMode="External" /><Relationship Id="rId4" Type="http://schemas.openxmlformats.org/officeDocument/2006/relationships/hyperlink" Target="http://www2.dot.state.fl.us/SpecificationsEstimates/ProductEvaluation/QPL/QPLItems.aspx?QPLTitle=Specification%20102%20Maintenance%20of%20Traffic&amp;QPLDesc=Radar%20Speed%20Display%20Unit&amp;QPLNum=S102" TargetMode="External" /><Relationship Id="rId5" Type="http://schemas.openxmlformats.org/officeDocument/2006/relationships/hyperlink" Target="http://www.dot.state.fl.us/specificationsoffice/ProductEvaluation/QPL/QPLMOTIndex.shtm" TargetMode="External" /><Relationship Id="rId6" Type="http://schemas.openxmlformats.org/officeDocument/2006/relationships/hyperlink" Target="http://www.dot.state.fl.us/specificationsoffice/ProductEvaluation/QPL/QPLMOTIndex.sht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60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" sqref="J1:K16384"/>
    </sheetView>
  </sheetViews>
  <sheetFormatPr defaultColWidth="9.140625" defaultRowHeight="12.75"/>
  <cols>
    <col min="1" max="1" width="60.57421875" style="0" bestFit="1" customWidth="1"/>
    <col min="2" max="2" width="15.57421875" style="36" bestFit="1" customWidth="1"/>
    <col min="3" max="3" width="7.28125" style="31" bestFit="1" customWidth="1"/>
    <col min="4" max="4" width="21.7109375" style="0" customWidth="1"/>
    <col min="5" max="5" width="20.57421875" style="0" customWidth="1"/>
    <col min="6" max="6" width="27.421875" style="0" customWidth="1"/>
    <col min="7" max="7" width="16.7109375" style="0" customWidth="1"/>
    <col min="8" max="8" width="6.7109375" style="0" customWidth="1"/>
    <col min="9" max="9" width="9.140625" style="21" customWidth="1"/>
    <col min="10" max="11" width="9.140625" style="0" hidden="1" customWidth="1"/>
  </cols>
  <sheetData>
    <row r="1" ht="20.25">
      <c r="A1" s="79" t="s">
        <v>265</v>
      </c>
    </row>
    <row r="2" ht="12.75">
      <c r="I2" s="22"/>
    </row>
    <row r="3" spans="1:9" s="2" customFormat="1" ht="31.5">
      <c r="A3" s="4" t="s">
        <v>118</v>
      </c>
      <c r="B3" s="30" t="s">
        <v>0</v>
      </c>
      <c r="C3" s="30" t="s">
        <v>264</v>
      </c>
      <c r="D3" s="4" t="s">
        <v>1</v>
      </c>
      <c r="E3" s="4" t="s">
        <v>2</v>
      </c>
      <c r="F3" s="4" t="s">
        <v>3</v>
      </c>
      <c r="G3" s="5" t="s">
        <v>258</v>
      </c>
      <c r="H3" s="5" t="s">
        <v>268</v>
      </c>
      <c r="I3" s="23" t="s">
        <v>263</v>
      </c>
    </row>
    <row r="4" spans="1:9" ht="18">
      <c r="A4" s="44" t="s">
        <v>255</v>
      </c>
      <c r="B4" s="37"/>
      <c r="C4" s="32"/>
      <c r="D4" s="3"/>
      <c r="E4" s="3"/>
      <c r="F4" s="3"/>
      <c r="G4" s="3"/>
      <c r="H4" s="3"/>
      <c r="I4" s="24"/>
    </row>
    <row r="5" spans="1:11" ht="12.75">
      <c r="A5" s="50" t="s">
        <v>24</v>
      </c>
      <c r="B5" s="49" t="s">
        <v>272</v>
      </c>
      <c r="C5" s="33" t="str">
        <f aca="true" t="shared" si="0" ref="C5:C21">HYPERLINK(K5,"Link")</f>
        <v>Link</v>
      </c>
      <c r="D5" s="50" t="s">
        <v>273</v>
      </c>
      <c r="E5" s="50" t="s">
        <v>7</v>
      </c>
      <c r="F5" s="6" t="s">
        <v>20</v>
      </c>
      <c r="G5" s="51" t="s">
        <v>260</v>
      </c>
      <c r="H5" s="10"/>
      <c r="I5" s="48"/>
      <c r="K5" s="11" t="str">
        <f>"ftp://ftp.dot.state.fl.us/LTS/CO/Specifications/SpecBook/2010Book/2010Master.pdf#search="&amp;B5</f>
        <v>ftp://ftp.dot.state.fl.us/LTS/CO/Specifications/SpecBook/2010Book/2010Master.pdf#search=4-3.2.2</v>
      </c>
    </row>
    <row r="6" spans="1:11" ht="12.75">
      <c r="A6" s="50" t="s">
        <v>274</v>
      </c>
      <c r="B6" s="49" t="s">
        <v>275</v>
      </c>
      <c r="C6" s="33" t="str">
        <f t="shared" si="0"/>
        <v>Link</v>
      </c>
      <c r="D6" s="50" t="s">
        <v>276</v>
      </c>
      <c r="E6" s="50" t="s">
        <v>7</v>
      </c>
      <c r="F6" s="50" t="s">
        <v>16</v>
      </c>
      <c r="G6" s="50" t="s">
        <v>260</v>
      </c>
      <c r="H6" s="10"/>
      <c r="I6" s="48"/>
      <c r="K6" s="11" t="str">
        <f>"ftp://ftp.dot.state.fl.us/LTS/CO/Specifications/SpecBook/2010Book/2010Master.pdf#search="&amp;B6</f>
        <v>ftp://ftp.dot.state.fl.us/LTS/CO/Specifications/SpecBook/2010Book/2010Master.pdf#search=5-1.5.1</v>
      </c>
    </row>
    <row r="7" spans="1:11" ht="12.75">
      <c r="A7" s="50" t="s">
        <v>277</v>
      </c>
      <c r="B7" s="49" t="s">
        <v>278</v>
      </c>
      <c r="C7" s="33" t="str">
        <f t="shared" si="0"/>
        <v>Link</v>
      </c>
      <c r="D7" s="50" t="s">
        <v>276</v>
      </c>
      <c r="E7" s="50" t="s">
        <v>7</v>
      </c>
      <c r="F7" s="50" t="s">
        <v>16</v>
      </c>
      <c r="G7" s="50" t="s">
        <v>260</v>
      </c>
      <c r="H7" s="10"/>
      <c r="I7" s="48"/>
      <c r="K7" s="11" t="str">
        <f>"ftp://ftp.dot.state.fl.us/LTS/CO/Specifications/SpecBook/2010Book/2010Master.pdf#search="&amp;B7</f>
        <v>ftp://ftp.dot.state.fl.us/LTS/CO/Specifications/SpecBook/2010Book/2010Master.pdf#search=5-1.5.2</v>
      </c>
    </row>
    <row r="8" spans="1:11" ht="12.75">
      <c r="A8" s="50" t="s">
        <v>279</v>
      </c>
      <c r="B8" s="49" t="s">
        <v>280</v>
      </c>
      <c r="C8" s="33" t="str">
        <f t="shared" si="0"/>
        <v>Link</v>
      </c>
      <c r="D8" s="50" t="s">
        <v>276</v>
      </c>
      <c r="E8" s="50" t="s">
        <v>7</v>
      </c>
      <c r="F8" s="50" t="s">
        <v>16</v>
      </c>
      <c r="G8" s="50" t="s">
        <v>260</v>
      </c>
      <c r="H8" s="10"/>
      <c r="I8" s="48"/>
      <c r="K8" s="11" t="str">
        <f>"ftp://ftp.dot.state.fl.us/LTS/CO/Specifications/SpecBook/2010Book/2010Master.pdf#search="&amp;B8</f>
        <v>ftp://ftp.dot.state.fl.us/LTS/CO/Specifications/SpecBook/2010Book/2010Master.pdf#search=5-1.5.3</v>
      </c>
    </row>
    <row r="9" spans="1:11" ht="12.75">
      <c r="A9" s="50" t="s">
        <v>281</v>
      </c>
      <c r="B9" s="49" t="s">
        <v>282</v>
      </c>
      <c r="C9" s="33" t="str">
        <f t="shared" si="0"/>
        <v>Link</v>
      </c>
      <c r="D9" s="50" t="s">
        <v>11</v>
      </c>
      <c r="E9" s="50" t="s">
        <v>7</v>
      </c>
      <c r="F9" s="50" t="s">
        <v>253</v>
      </c>
      <c r="G9" s="51" t="s">
        <v>260</v>
      </c>
      <c r="H9" s="10"/>
      <c r="I9" s="48"/>
      <c r="K9" s="11" t="str">
        <f>"ftp://ftp.dot.state.fl.us/LTS/CO/Specifications/SpecBook/2010Book/2010Master.pdf#search="&amp;B9</f>
        <v>ftp://ftp.dot.state.fl.us/LTS/CO/Specifications/SpecBook/2010Book/2010Master.pdf#search=5-12.9</v>
      </c>
    </row>
    <row r="10" spans="1:11" s="1" customFormat="1" ht="12.75">
      <c r="A10" t="s">
        <v>4</v>
      </c>
      <c r="B10" s="36" t="s">
        <v>5</v>
      </c>
      <c r="C10" s="33" t="str">
        <f t="shared" si="0"/>
        <v>Link</v>
      </c>
      <c r="D10" t="s">
        <v>6</v>
      </c>
      <c r="E10" t="s">
        <v>7</v>
      </c>
      <c r="F10" t="s">
        <v>8</v>
      </c>
      <c r="G10" s="1" t="s">
        <v>259</v>
      </c>
      <c r="I10" s="25"/>
      <c r="K10" s="11" t="str">
        <f aca="true" t="shared" si="1" ref="K10:K21">"ftp://ftp.dot.state.fl.us/LTS/CO/Specifications/SpecBook/2010Book/2010Master.pdf#search="&amp;B10</f>
        <v>ftp://ftp.dot.state.fl.us/LTS/CO/Specifications/SpecBook/2010Book/2010Master.pdf#search=6-1.3.1</v>
      </c>
    </row>
    <row r="11" spans="1:11" s="1" customFormat="1" ht="12.75">
      <c r="A11" t="s">
        <v>9</v>
      </c>
      <c r="B11" s="36" t="s">
        <v>10</v>
      </c>
      <c r="C11" s="33" t="str">
        <f t="shared" si="0"/>
        <v>Link</v>
      </c>
      <c r="D11" t="s">
        <v>11</v>
      </c>
      <c r="E11" t="s">
        <v>7</v>
      </c>
      <c r="F11" t="s">
        <v>12</v>
      </c>
      <c r="G11" s="1" t="s">
        <v>261</v>
      </c>
      <c r="H11" s="47" t="str">
        <f>HYPERLINK(J11,"Link")</f>
        <v>Link</v>
      </c>
      <c r="I11" s="26"/>
      <c r="J11" s="1" t="s">
        <v>269</v>
      </c>
      <c r="K11" s="11" t="str">
        <f t="shared" si="1"/>
        <v>ftp://ftp.dot.state.fl.us/LTS/CO/Specifications/SpecBook/2010Book/2010Master.pdf#search=6-1.3.2</v>
      </c>
    </row>
    <row r="12" spans="1:11" s="1" customFormat="1" ht="12.75">
      <c r="A12" t="s">
        <v>284</v>
      </c>
      <c r="B12" s="36" t="s">
        <v>283</v>
      </c>
      <c r="C12" s="33" t="str">
        <f t="shared" si="0"/>
        <v>Link</v>
      </c>
      <c r="D12" t="s">
        <v>6</v>
      </c>
      <c r="E12" t="s">
        <v>7</v>
      </c>
      <c r="F12" t="s">
        <v>16</v>
      </c>
      <c r="G12" s="10" t="s">
        <v>260</v>
      </c>
      <c r="H12" s="10"/>
      <c r="I12" s="26"/>
      <c r="K12" s="11" t="str">
        <f t="shared" si="1"/>
        <v>ftp://ftp.dot.state.fl.us/LTS/CO/Specifications/SpecBook/2010Book/2010Master.pdf#search=6-5.2</v>
      </c>
    </row>
    <row r="13" spans="1:11" s="1" customFormat="1" ht="25.5">
      <c r="A13" t="s">
        <v>17</v>
      </c>
      <c r="B13" s="36" t="s">
        <v>18</v>
      </c>
      <c r="C13" s="33" t="str">
        <f t="shared" si="0"/>
        <v>Link</v>
      </c>
      <c r="D13" s="13" t="s">
        <v>19</v>
      </c>
      <c r="E13" t="s">
        <v>7</v>
      </c>
      <c r="F13" t="s">
        <v>20</v>
      </c>
      <c r="G13" s="10" t="s">
        <v>260</v>
      </c>
      <c r="H13" s="10"/>
      <c r="I13" s="26"/>
      <c r="K13" s="11" t="str">
        <f t="shared" si="1"/>
        <v>ftp://ftp.dot.state.fl.us/LTS/CO/Specifications/SpecBook/2010Book/2010Master.pdf#search=7-1.1</v>
      </c>
    </row>
    <row r="14" spans="1:11" s="1" customFormat="1" ht="25.5">
      <c r="A14" t="s">
        <v>23</v>
      </c>
      <c r="B14" s="36" t="s">
        <v>21</v>
      </c>
      <c r="C14" s="33" t="str">
        <f t="shared" si="0"/>
        <v>Link</v>
      </c>
      <c r="D14" s="13" t="s">
        <v>22</v>
      </c>
      <c r="E14" t="s">
        <v>7</v>
      </c>
      <c r="F14" t="s">
        <v>16</v>
      </c>
      <c r="G14" s="10" t="s">
        <v>260</v>
      </c>
      <c r="H14" s="10"/>
      <c r="I14" s="26"/>
      <c r="K14" s="11" t="str">
        <f t="shared" si="1"/>
        <v>ftp://ftp.dot.state.fl.us/LTS/CO/Specifications/SpecBook/2010Book/2010Master.pdf#search=7-1.3</v>
      </c>
    </row>
    <row r="15" spans="1:11" s="1" customFormat="1" ht="12.75">
      <c r="A15" t="s">
        <v>24</v>
      </c>
      <c r="B15" s="38" t="s">
        <v>25</v>
      </c>
      <c r="C15" s="33" t="str">
        <f t="shared" si="0"/>
        <v>Link</v>
      </c>
      <c r="D15" t="s">
        <v>11</v>
      </c>
      <c r="E15" t="s">
        <v>7</v>
      </c>
      <c r="F15" t="s">
        <v>20</v>
      </c>
      <c r="G15" s="10" t="s">
        <v>260</v>
      </c>
      <c r="H15" s="10"/>
      <c r="I15" s="26"/>
      <c r="K15" s="11" t="str">
        <f t="shared" si="1"/>
        <v>ftp://ftp.dot.state.fl.us/LTS/CO/Specifications/SpecBook/2010Book/2010Master.pdf#search=8-1</v>
      </c>
    </row>
    <row r="16" spans="1:11" s="1" customFormat="1" ht="12.75">
      <c r="A16" t="s">
        <v>26</v>
      </c>
      <c r="B16" s="36" t="s">
        <v>27</v>
      </c>
      <c r="C16" s="33" t="str">
        <f t="shared" si="0"/>
        <v>Link</v>
      </c>
      <c r="D16" t="s">
        <v>11</v>
      </c>
      <c r="E16" t="s">
        <v>7</v>
      </c>
      <c r="F16" t="s">
        <v>16</v>
      </c>
      <c r="G16" s="10" t="s">
        <v>260</v>
      </c>
      <c r="H16" s="10"/>
      <c r="I16" s="27"/>
      <c r="K16" s="11" t="str">
        <f t="shared" si="1"/>
        <v>ftp://ftp.dot.state.fl.us/LTS/CO/Specifications/SpecBook/2010Book/2010Master.pdf#search=9-1.5</v>
      </c>
    </row>
    <row r="17" spans="1:11" s="1" customFormat="1" ht="12.75">
      <c r="A17" t="s">
        <v>285</v>
      </c>
      <c r="B17" s="36" t="s">
        <v>286</v>
      </c>
      <c r="C17" s="33" t="str">
        <f t="shared" si="0"/>
        <v>Link</v>
      </c>
      <c r="D17" t="s">
        <v>11</v>
      </c>
      <c r="E17" t="s">
        <v>7</v>
      </c>
      <c r="F17" t="s">
        <v>287</v>
      </c>
      <c r="G17" s="10" t="s">
        <v>260</v>
      </c>
      <c r="H17" s="10"/>
      <c r="I17" s="48"/>
      <c r="K17" s="11" t="str">
        <f t="shared" si="1"/>
        <v>ftp://ftp.dot.state.fl.us/LTS/CO/Specifications/SpecBook/2010Book/2010Master.pdf#search=9-5.6</v>
      </c>
    </row>
    <row r="18" spans="1:11" s="1" customFormat="1" ht="18">
      <c r="A18" s="44" t="s">
        <v>256</v>
      </c>
      <c r="B18" s="37"/>
      <c r="C18" s="35"/>
      <c r="D18" s="3"/>
      <c r="E18" s="3"/>
      <c r="F18" s="3"/>
      <c r="G18" s="3"/>
      <c r="H18" s="3"/>
      <c r="I18" s="24"/>
      <c r="K18" s="11"/>
    </row>
    <row r="19" spans="1:11" s="1" customFormat="1" ht="12.75">
      <c r="A19" s="50" t="s">
        <v>289</v>
      </c>
      <c r="B19" s="49" t="s">
        <v>290</v>
      </c>
      <c r="C19" s="33" t="str">
        <f t="shared" si="0"/>
        <v>Link</v>
      </c>
      <c r="D19" t="s">
        <v>30</v>
      </c>
      <c r="E19" t="s">
        <v>7</v>
      </c>
      <c r="F19" t="s">
        <v>16</v>
      </c>
      <c r="G19" s="52" t="s">
        <v>261</v>
      </c>
      <c r="H19" s="47" t="str">
        <f aca="true" t="shared" si="2" ref="H19:H24">HYPERLINK(J19,"Link")</f>
        <v>Link</v>
      </c>
      <c r="I19" s="25"/>
      <c r="J19" s="46" t="s">
        <v>267</v>
      </c>
      <c r="K19" s="11" t="str">
        <f t="shared" si="1"/>
        <v>ftp://ftp.dot.state.fl.us/LTS/CO/Specifications/SpecBook/2010Book/2010Master.pdf#search=102-9.9</v>
      </c>
    </row>
    <row r="20" spans="1:11" s="1" customFormat="1" ht="12.75">
      <c r="A20" t="s">
        <v>28</v>
      </c>
      <c r="B20" s="45" t="s">
        <v>266</v>
      </c>
      <c r="C20" s="33" t="str">
        <f t="shared" si="0"/>
        <v>Link</v>
      </c>
      <c r="D20" t="s">
        <v>30</v>
      </c>
      <c r="E20" t="s">
        <v>7</v>
      </c>
      <c r="F20" t="s">
        <v>16</v>
      </c>
      <c r="G20" s="1" t="s">
        <v>259</v>
      </c>
      <c r="H20" s="47" t="str">
        <f t="shared" si="2"/>
        <v>Link</v>
      </c>
      <c r="I20" s="25"/>
      <c r="J20" s="46" t="s">
        <v>267</v>
      </c>
      <c r="K20" s="11" t="str">
        <f t="shared" si="1"/>
        <v>ftp://ftp.dot.state.fl.us/LTS/CO/Specifications/SpecBook/2010Book/2010Master.pdf#search=102-9.10</v>
      </c>
    </row>
    <row r="21" spans="1:11" s="1" customFormat="1" ht="12.75">
      <c r="A21" t="s">
        <v>288</v>
      </c>
      <c r="B21" s="45" t="s">
        <v>29</v>
      </c>
      <c r="C21" s="33" t="str">
        <f t="shared" si="0"/>
        <v>Link</v>
      </c>
      <c r="D21" t="s">
        <v>30</v>
      </c>
      <c r="E21" t="s">
        <v>7</v>
      </c>
      <c r="F21" t="s">
        <v>16</v>
      </c>
      <c r="G21" s="9" t="s">
        <v>259</v>
      </c>
      <c r="H21" s="47" t="str">
        <f t="shared" si="2"/>
        <v>Link</v>
      </c>
      <c r="I21" s="26"/>
      <c r="J21" s="46" t="s">
        <v>270</v>
      </c>
      <c r="K21" s="11" t="str">
        <f t="shared" si="1"/>
        <v>ftp://ftp.dot.state.fl.us/LTS/CO/Specifications/SpecBook/2010Book/2010Master.pdf#search=102-9.11</v>
      </c>
    </row>
    <row r="22" spans="1:11" s="1" customFormat="1" ht="12.75">
      <c r="A22" t="s">
        <v>34</v>
      </c>
      <c r="B22" s="45" t="s">
        <v>31</v>
      </c>
      <c r="C22" s="33" t="str">
        <f>HYPERLINK(K23,"Link")</f>
        <v>Link</v>
      </c>
      <c r="D22" t="s">
        <v>30</v>
      </c>
      <c r="E22" t="s">
        <v>7</v>
      </c>
      <c r="F22" t="s">
        <v>16</v>
      </c>
      <c r="G22" s="10" t="s">
        <v>261</v>
      </c>
      <c r="H22" s="47" t="str">
        <f t="shared" si="2"/>
        <v>Link</v>
      </c>
      <c r="I22" s="26"/>
      <c r="J22" s="1" t="s">
        <v>269</v>
      </c>
      <c r="K22" s="11" t="str">
        <f>"ftp://ftp.dot.state.fl.us/LTS/CO/Specifications/SpecBook/2010Book/2010Master.pdf#search="&amp;B23</f>
        <v>ftp://ftp.dot.state.fl.us/LTS/CO/Specifications/SpecBook/2010Book/2010Master.pdf#search=102-9.13</v>
      </c>
    </row>
    <row r="23" spans="1:11" s="1" customFormat="1" ht="12.75">
      <c r="A23" t="s">
        <v>32</v>
      </c>
      <c r="B23" s="36" t="s">
        <v>33</v>
      </c>
      <c r="C23" s="33" t="str">
        <f>HYPERLINK(K22,"Link")</f>
        <v>Link</v>
      </c>
      <c r="D23" t="s">
        <v>30</v>
      </c>
      <c r="E23" t="s">
        <v>7</v>
      </c>
      <c r="F23" t="s">
        <v>16</v>
      </c>
      <c r="G23" s="1" t="s">
        <v>259</v>
      </c>
      <c r="H23" s="47" t="str">
        <f t="shared" si="2"/>
        <v>Link</v>
      </c>
      <c r="I23" s="26"/>
      <c r="J23" s="46" t="s">
        <v>267</v>
      </c>
      <c r="K23" s="11" t="str">
        <f>"ftp://ftp.dot.state.fl.us/LTS/CO/Specifications/SpecBook/2010Book/2010Master.pdf#search="&amp;B22</f>
        <v>ftp://ftp.dot.state.fl.us/LTS/CO/Specifications/SpecBook/2010Book/2010Master.pdf#search=102-9.12</v>
      </c>
    </row>
    <row r="24" spans="1:11" s="1" customFormat="1" ht="12.75">
      <c r="A24" s="53" t="s">
        <v>291</v>
      </c>
      <c r="B24" s="45" t="s">
        <v>292</v>
      </c>
      <c r="C24" s="33" t="str">
        <f aca="true" t="shared" si="3" ref="C24:C32">HYPERLINK(K24,"Link")</f>
        <v>Link</v>
      </c>
      <c r="D24" t="s">
        <v>30</v>
      </c>
      <c r="E24" t="s">
        <v>7</v>
      </c>
      <c r="F24" t="s">
        <v>16</v>
      </c>
      <c r="G24" s="10" t="s">
        <v>259</v>
      </c>
      <c r="H24" s="47" t="str">
        <f t="shared" si="2"/>
        <v>Link</v>
      </c>
      <c r="I24" s="26"/>
      <c r="J24" s="46" t="s">
        <v>267</v>
      </c>
      <c r="K24" s="11" t="str">
        <f aca="true" t="shared" si="4" ref="K24:K32">"ftp://ftp.dot.state.fl.us/LTS/CO/Specifications/SpecBook/2010Book/2010Master.pdf#search="&amp;B24</f>
        <v>ftp://ftp.dot.state.fl.us/LTS/CO/Specifications/SpecBook/2010Book/2010Master.pdf#search=102-9.14</v>
      </c>
    </row>
    <row r="25" spans="1:11" s="1" customFormat="1" ht="12.75">
      <c r="A25" s="1" t="s">
        <v>35</v>
      </c>
      <c r="B25" s="39" t="s">
        <v>36</v>
      </c>
      <c r="C25" s="33" t="str">
        <f t="shared" si="3"/>
        <v>Link</v>
      </c>
      <c r="D25" s="1" t="s">
        <v>11</v>
      </c>
      <c r="E25" s="1" t="s">
        <v>7</v>
      </c>
      <c r="F25" s="1" t="s">
        <v>63</v>
      </c>
      <c r="G25" s="10" t="s">
        <v>260</v>
      </c>
      <c r="H25" s="10"/>
      <c r="I25" s="26"/>
      <c r="K25" s="11" t="str">
        <f t="shared" si="4"/>
        <v>ftp://ftp.dot.state.fl.us/LTS/CO/Specifications/SpecBook/2010Book/2010Master.pdf#search=102-12.2</v>
      </c>
    </row>
    <row r="26" spans="1:11" s="6" customFormat="1" ht="12.75">
      <c r="A26" s="6" t="s">
        <v>213</v>
      </c>
      <c r="B26" s="40" t="s">
        <v>37</v>
      </c>
      <c r="C26" s="33" t="str">
        <f t="shared" si="3"/>
        <v>Link</v>
      </c>
      <c r="D26" s="6" t="s">
        <v>11</v>
      </c>
      <c r="E26" s="6" t="s">
        <v>7</v>
      </c>
      <c r="F26" s="6" t="s">
        <v>20</v>
      </c>
      <c r="G26" s="6" t="s">
        <v>260</v>
      </c>
      <c r="I26" s="26"/>
      <c r="K26" s="11" t="str">
        <f t="shared" si="4"/>
        <v>ftp://ftp.dot.state.fl.us/LTS/CO/Specifications/SpecBook/2010Book/2010Master.pdf#search=104-5</v>
      </c>
    </row>
    <row r="27" spans="1:11" s="8" customFormat="1" ht="12.75">
      <c r="A27" s="8" t="s">
        <v>214</v>
      </c>
      <c r="B27" s="54" t="s">
        <v>293</v>
      </c>
      <c r="C27" s="33" t="str">
        <f t="shared" si="3"/>
        <v>Link</v>
      </c>
      <c r="D27" s="8" t="s">
        <v>11</v>
      </c>
      <c r="E27" s="8" t="s">
        <v>7</v>
      </c>
      <c r="F27" s="8" t="s">
        <v>215</v>
      </c>
      <c r="G27" s="8" t="s">
        <v>260</v>
      </c>
      <c r="I27" s="28"/>
      <c r="K27" s="11" t="str">
        <f t="shared" si="4"/>
        <v>ftp://ftp.dot.state.fl.us/LTS/CO/Specifications/SpecBook/2010Book/2010Master.pdf#search=104-6.4.11.1</v>
      </c>
    </row>
    <row r="28" spans="1:11" s="8" customFormat="1" ht="12.75">
      <c r="A28" t="s">
        <v>13</v>
      </c>
      <c r="B28" s="36" t="s">
        <v>271</v>
      </c>
      <c r="C28" s="33" t="str">
        <f t="shared" si="3"/>
        <v>Link</v>
      </c>
      <c r="D28" t="s">
        <v>14</v>
      </c>
      <c r="E28" t="s">
        <v>7</v>
      </c>
      <c r="F28" t="s">
        <v>15</v>
      </c>
      <c r="G28" s="10" t="s">
        <v>260</v>
      </c>
      <c r="H28" s="10"/>
      <c r="I28" s="26"/>
      <c r="J28" s="1"/>
      <c r="K28" s="11" t="str">
        <f t="shared" si="4"/>
        <v>ftp://ftp.dot.state.fl.us/LTS/CO/Specifications/SpecBook/2010Book/2010Master.pdf#search=105-3.4</v>
      </c>
    </row>
    <row r="29" spans="1:11" s="8" customFormat="1" ht="12.75">
      <c r="A29" t="s">
        <v>295</v>
      </c>
      <c r="B29" s="36" t="s">
        <v>296</v>
      </c>
      <c r="C29" s="33" t="str">
        <f t="shared" si="3"/>
        <v>Link</v>
      </c>
      <c r="D29" t="s">
        <v>11</v>
      </c>
      <c r="E29" t="s">
        <v>7</v>
      </c>
      <c r="F29" t="s">
        <v>15</v>
      </c>
      <c r="G29" s="10" t="s">
        <v>260</v>
      </c>
      <c r="H29" s="10"/>
      <c r="I29" s="26"/>
      <c r="J29" s="1"/>
      <c r="K29" s="11" t="str">
        <f t="shared" si="4"/>
        <v>ftp://ftp.dot.state.fl.us/LTS/CO/Specifications/SpecBook/2010Book/2010Master.pdf#search=105-3.5</v>
      </c>
    </row>
    <row r="30" spans="1:11" s="8" customFormat="1" ht="12.75">
      <c r="A30" s="8" t="s">
        <v>216</v>
      </c>
      <c r="B30" s="54" t="s">
        <v>294</v>
      </c>
      <c r="C30" s="33" t="str">
        <f t="shared" si="3"/>
        <v>Link</v>
      </c>
      <c r="D30" s="8" t="s">
        <v>11</v>
      </c>
      <c r="E30" s="8" t="s">
        <v>7</v>
      </c>
      <c r="F30" s="8" t="s">
        <v>217</v>
      </c>
      <c r="G30" s="8" t="s">
        <v>260</v>
      </c>
      <c r="I30" s="28"/>
      <c r="K30" s="11" t="str">
        <f t="shared" si="4"/>
        <v>ftp://ftp.dot.state.fl.us/LTS/CO/Specifications/SpecBook/2010Book/2010Master.pdf#search=105-4</v>
      </c>
    </row>
    <row r="31" spans="1:11" s="8" customFormat="1" ht="12.75">
      <c r="A31" s="8" t="s">
        <v>38</v>
      </c>
      <c r="B31" s="41" t="s">
        <v>297</v>
      </c>
      <c r="C31" s="33" t="str">
        <f t="shared" si="3"/>
        <v>Link</v>
      </c>
      <c r="D31" s="8" t="s">
        <v>218</v>
      </c>
      <c r="E31" s="8" t="s">
        <v>7</v>
      </c>
      <c r="F31" s="8" t="s">
        <v>20</v>
      </c>
      <c r="G31" s="8" t="s">
        <v>260</v>
      </c>
      <c r="I31" s="28"/>
      <c r="K31" s="11" t="str">
        <f t="shared" si="4"/>
        <v>ftp://ftp.dot.state.fl.us/LTS/CO/Specifications/SpecBook/2010Book/2010Master.pdf#search=105-8.7.4</v>
      </c>
    </row>
    <row r="32" spans="1:11" s="8" customFormat="1" ht="25.5">
      <c r="A32" s="8" t="s">
        <v>219</v>
      </c>
      <c r="B32" s="42" t="s">
        <v>298</v>
      </c>
      <c r="C32" s="33" t="str">
        <f t="shared" si="3"/>
        <v>Link</v>
      </c>
      <c r="D32" s="14" t="s">
        <v>220</v>
      </c>
      <c r="E32" s="8" t="s">
        <v>7</v>
      </c>
      <c r="F32" s="8" t="s">
        <v>303</v>
      </c>
      <c r="G32" s="8" t="s">
        <v>260</v>
      </c>
      <c r="I32" s="28"/>
      <c r="K32" s="11" t="str">
        <f t="shared" si="4"/>
        <v>ftp://ftp.dot.state.fl.us/LTS/CO/Specifications/SpecBook/2010Book/2010Master.pdf#search=105-8.8.2</v>
      </c>
    </row>
    <row r="33" spans="1:11" s="8" customFormat="1" ht="12.75">
      <c r="A33" s="8" t="s">
        <v>39</v>
      </c>
      <c r="B33" s="41" t="s">
        <v>299</v>
      </c>
      <c r="C33" s="33" t="str">
        <f aca="true" t="shared" si="5" ref="C33:C105">HYPERLINK(K33,"Link")</f>
        <v>Link</v>
      </c>
      <c r="D33" s="8" t="s">
        <v>221</v>
      </c>
      <c r="E33" s="8" t="s">
        <v>7</v>
      </c>
      <c r="F33" s="8" t="s">
        <v>303</v>
      </c>
      <c r="G33" s="8" t="s">
        <v>260</v>
      </c>
      <c r="I33" s="28"/>
      <c r="K33" s="11" t="str">
        <f aca="true" t="shared" si="6" ref="K33:K105">"ftp://ftp.dot.state.fl.us/LTS/CO/Specifications/SpecBook/2010Book/2010Master.pdf#search="&amp;B33</f>
        <v>ftp://ftp.dot.state.fl.us/LTS/CO/Specifications/SpecBook/2010Book/2010Master.pdf#search=105-8.8.3</v>
      </c>
    </row>
    <row r="34" spans="1:11" s="8" customFormat="1" ht="12.75">
      <c r="A34" s="8" t="s">
        <v>40</v>
      </c>
      <c r="B34" s="41" t="s">
        <v>300</v>
      </c>
      <c r="C34" s="33" t="str">
        <f t="shared" si="5"/>
        <v>Link</v>
      </c>
      <c r="D34" s="8" t="s">
        <v>218</v>
      </c>
      <c r="E34" s="8" t="s">
        <v>7</v>
      </c>
      <c r="F34" s="8" t="s">
        <v>20</v>
      </c>
      <c r="G34" s="8" t="s">
        <v>260</v>
      </c>
      <c r="I34" s="28"/>
      <c r="K34" s="11" t="str">
        <f t="shared" si="6"/>
        <v>ftp://ftp.dot.state.fl.us/LTS/CO/Specifications/SpecBook/2010Book/2010Master.pdf#search=105-8.9</v>
      </c>
    </row>
    <row r="35" spans="1:11" s="8" customFormat="1" ht="12.75">
      <c r="A35" s="8" t="s">
        <v>301</v>
      </c>
      <c r="B35" s="41" t="s">
        <v>302</v>
      </c>
      <c r="C35" s="33" t="str">
        <f t="shared" si="5"/>
        <v>Link</v>
      </c>
      <c r="D35" s="8" t="s">
        <v>11</v>
      </c>
      <c r="E35" s="8" t="s">
        <v>7</v>
      </c>
      <c r="F35" s="8" t="s">
        <v>20</v>
      </c>
      <c r="G35" s="8" t="s">
        <v>261</v>
      </c>
      <c r="H35" s="47" t="str">
        <f>HYPERLINK(J35,"Link")</f>
        <v>Link</v>
      </c>
      <c r="I35" s="26"/>
      <c r="J35" s="1" t="s">
        <v>269</v>
      </c>
      <c r="K35" s="11" t="str">
        <f t="shared" si="6"/>
        <v>ftp://ftp.dot.state.fl.us/LTS/CO/Specifications/SpecBook/2010Book/2010Master.pdf#search=105-8.10</v>
      </c>
    </row>
    <row r="36" spans="1:11" s="8" customFormat="1" ht="38.25">
      <c r="A36" s="8" t="s">
        <v>41</v>
      </c>
      <c r="B36" s="41" t="s">
        <v>42</v>
      </c>
      <c r="C36" s="33" t="str">
        <f t="shared" si="5"/>
        <v>Link</v>
      </c>
      <c r="D36" s="14" t="s">
        <v>222</v>
      </c>
      <c r="E36" s="8" t="s">
        <v>7</v>
      </c>
      <c r="F36" s="14" t="s">
        <v>223</v>
      </c>
      <c r="G36" s="8" t="s">
        <v>260</v>
      </c>
      <c r="I36" s="28"/>
      <c r="K36" s="11" t="str">
        <f t="shared" si="6"/>
        <v>ftp://ftp.dot.state.fl.us/LTS/CO/Specifications/SpecBook/2010Book/2010Master.pdf#search=110-9.5.2</v>
      </c>
    </row>
    <row r="37" spans="1:11" s="8" customFormat="1" ht="25.5">
      <c r="A37" s="8" t="s">
        <v>43</v>
      </c>
      <c r="B37" s="41" t="s">
        <v>44</v>
      </c>
      <c r="C37" s="33" t="str">
        <f t="shared" si="5"/>
        <v>Link</v>
      </c>
      <c r="D37" s="8" t="s">
        <v>45</v>
      </c>
      <c r="E37" s="8" t="s">
        <v>7</v>
      </c>
      <c r="F37" s="14" t="s">
        <v>304</v>
      </c>
      <c r="G37" s="8" t="s">
        <v>260</v>
      </c>
      <c r="I37" s="28"/>
      <c r="K37" s="11" t="str">
        <f t="shared" si="6"/>
        <v>ftp://ftp.dot.state.fl.us/LTS/CO/Specifications/SpecBook/2010Book/2010Master.pdf#search=145-5</v>
      </c>
    </row>
    <row r="38" spans="1:11" s="8" customFormat="1" ht="51">
      <c r="A38" s="8" t="s">
        <v>224</v>
      </c>
      <c r="B38" s="41" t="s">
        <v>46</v>
      </c>
      <c r="C38" s="33" t="str">
        <f t="shared" si="5"/>
        <v>Link</v>
      </c>
      <c r="D38" s="8" t="s">
        <v>11</v>
      </c>
      <c r="E38" s="8" t="s">
        <v>7</v>
      </c>
      <c r="F38" s="14" t="s">
        <v>47</v>
      </c>
      <c r="G38" s="8" t="s">
        <v>260</v>
      </c>
      <c r="I38" s="28"/>
      <c r="K38" s="11" t="str">
        <f t="shared" si="6"/>
        <v>ftp://ftp.dot.state.fl.us/LTS/CO/Specifications/SpecBook/2010Book/2010Master.pdf#search=234-9</v>
      </c>
    </row>
    <row r="39" spans="1:11" s="8" customFormat="1" ht="12.75">
      <c r="A39" s="8" t="s">
        <v>307</v>
      </c>
      <c r="B39" s="41" t="s">
        <v>306</v>
      </c>
      <c r="C39" s="33" t="str">
        <f>HYPERLINK(K39,"Link")</f>
        <v>Link</v>
      </c>
      <c r="D39" s="8" t="s">
        <v>11</v>
      </c>
      <c r="E39" s="8" t="s">
        <v>7</v>
      </c>
      <c r="F39" s="8" t="s">
        <v>49</v>
      </c>
      <c r="G39" s="8" t="s">
        <v>260</v>
      </c>
      <c r="I39" s="28"/>
      <c r="K39" s="11" t="str">
        <f>"ftp://ftp.dot.state.fl.us/LTS/CO/Specifications/SpecBook/2010Book/2010Master.pdf#search="&amp;B39</f>
        <v>ftp://ftp.dot.state.fl.us/LTS/CO/Specifications/SpecBook/2010Book/2010Master.pdf#search=288-3.3</v>
      </c>
    </row>
    <row r="40" spans="1:11" s="8" customFormat="1" ht="12.75">
      <c r="A40" s="8" t="s">
        <v>305</v>
      </c>
      <c r="B40" s="41" t="s">
        <v>48</v>
      </c>
      <c r="C40" s="33" t="str">
        <f t="shared" si="5"/>
        <v>Link</v>
      </c>
      <c r="D40" s="8" t="s">
        <v>11</v>
      </c>
      <c r="E40" s="8" t="s">
        <v>7</v>
      </c>
      <c r="F40" s="8" t="s">
        <v>49</v>
      </c>
      <c r="G40" s="8" t="s">
        <v>260</v>
      </c>
      <c r="I40" s="28"/>
      <c r="K40" s="11" t="str">
        <f t="shared" si="6"/>
        <v>ftp://ftp.dot.state.fl.us/LTS/CO/Specifications/SpecBook/2010Book/2010Master.pdf#search=288-3.4</v>
      </c>
    </row>
    <row r="41" spans="1:11" s="8" customFormat="1" ht="12.75">
      <c r="A41" s="8" t="s">
        <v>225</v>
      </c>
      <c r="B41" s="41" t="s">
        <v>50</v>
      </c>
      <c r="C41" s="33" t="str">
        <f t="shared" si="5"/>
        <v>Link</v>
      </c>
      <c r="D41" s="8" t="s">
        <v>51</v>
      </c>
      <c r="E41" s="8" t="s">
        <v>7</v>
      </c>
      <c r="F41" s="8" t="s">
        <v>16</v>
      </c>
      <c r="G41" s="8" t="s">
        <v>260</v>
      </c>
      <c r="I41" s="28"/>
      <c r="K41" s="11" t="str">
        <f t="shared" si="6"/>
        <v>ftp://ftp.dot.state.fl.us/LTS/CO/Specifications/SpecBook/2010Book/2010Master.pdf#search=300-9.2</v>
      </c>
    </row>
    <row r="42" spans="1:11" s="8" customFormat="1" ht="51">
      <c r="A42" s="8" t="s">
        <v>226</v>
      </c>
      <c r="B42" s="41" t="s">
        <v>52</v>
      </c>
      <c r="C42" s="33" t="str">
        <f t="shared" si="5"/>
        <v>Link</v>
      </c>
      <c r="D42" s="8" t="s">
        <v>11</v>
      </c>
      <c r="E42" s="8" t="s">
        <v>7</v>
      </c>
      <c r="F42" s="14" t="s">
        <v>47</v>
      </c>
      <c r="G42" s="8" t="s">
        <v>260</v>
      </c>
      <c r="I42" s="28"/>
      <c r="K42" s="11" t="str">
        <f t="shared" si="6"/>
        <v>ftp://ftp.dot.state.fl.us/LTS/CO/Specifications/SpecBook/2010Book/2010Master.pdf#search=334-7</v>
      </c>
    </row>
    <row r="43" spans="1:11" s="8" customFormat="1" ht="25.5">
      <c r="A43" s="14" t="s">
        <v>228</v>
      </c>
      <c r="B43" s="41" t="s">
        <v>308</v>
      </c>
      <c r="C43" s="33" t="str">
        <f t="shared" si="5"/>
        <v>Link</v>
      </c>
      <c r="D43" s="8" t="s">
        <v>11</v>
      </c>
      <c r="E43" s="8" t="s">
        <v>7</v>
      </c>
      <c r="F43" s="8" t="s">
        <v>227</v>
      </c>
      <c r="G43" s="8" t="s">
        <v>260</v>
      </c>
      <c r="I43" s="28" t="s">
        <v>262</v>
      </c>
      <c r="K43" s="11" t="str">
        <f t="shared" si="6"/>
        <v>ftp://ftp.dot.state.fl.us/LTS/CO/Specifications/SpecBook/2010Book/2010Master.pdf#search=336-5</v>
      </c>
    </row>
    <row r="44" spans="1:11" s="8" customFormat="1" ht="25.5">
      <c r="A44" s="8" t="s">
        <v>229</v>
      </c>
      <c r="B44" s="41" t="s">
        <v>53</v>
      </c>
      <c r="C44" s="33" t="str">
        <f t="shared" si="5"/>
        <v>Link</v>
      </c>
      <c r="D44" s="8" t="s">
        <v>11</v>
      </c>
      <c r="E44" s="8" t="s">
        <v>7</v>
      </c>
      <c r="F44" s="14" t="s">
        <v>54</v>
      </c>
      <c r="G44" s="8" t="s">
        <v>260</v>
      </c>
      <c r="I44" s="28"/>
      <c r="K44" s="11" t="str">
        <f t="shared" si="6"/>
        <v>ftp://ftp.dot.state.fl.us/LTS/CO/Specifications/SpecBook/2010Book/2010Master.pdf#search=337-9.3.3</v>
      </c>
    </row>
    <row r="45" spans="1:11" s="8" customFormat="1" ht="51">
      <c r="A45" s="14" t="s">
        <v>230</v>
      </c>
      <c r="B45" s="41" t="s">
        <v>55</v>
      </c>
      <c r="C45" s="33" t="str">
        <f t="shared" si="5"/>
        <v>Link</v>
      </c>
      <c r="D45" s="8" t="s">
        <v>11</v>
      </c>
      <c r="E45" s="8" t="s">
        <v>7</v>
      </c>
      <c r="F45" s="14" t="s">
        <v>56</v>
      </c>
      <c r="G45" s="8" t="s">
        <v>260</v>
      </c>
      <c r="I45" s="28"/>
      <c r="K45" s="11" t="str">
        <f t="shared" si="6"/>
        <v>ftp://ftp.dot.state.fl.us/LTS/CO/Specifications/SpecBook/2010Book/2010Master.pdf#search=337-11</v>
      </c>
    </row>
    <row r="46" spans="1:11" s="8" customFormat="1" ht="51">
      <c r="A46" s="14" t="s">
        <v>231</v>
      </c>
      <c r="B46" s="41" t="s">
        <v>57</v>
      </c>
      <c r="C46" s="33" t="str">
        <f t="shared" si="5"/>
        <v>Link</v>
      </c>
      <c r="D46" s="8" t="s">
        <v>11</v>
      </c>
      <c r="E46" s="8" t="s">
        <v>7</v>
      </c>
      <c r="F46" s="14" t="s">
        <v>56</v>
      </c>
      <c r="G46" s="8" t="s">
        <v>260</v>
      </c>
      <c r="I46" s="28"/>
      <c r="K46" s="11" t="str">
        <f t="shared" si="6"/>
        <v>ftp://ftp.dot.state.fl.us/LTS/CO/Specifications/SpecBook/2010Book/2010Master.pdf#search=339-7</v>
      </c>
    </row>
    <row r="47" spans="1:11" s="8" customFormat="1" ht="51">
      <c r="A47" s="8" t="s">
        <v>58</v>
      </c>
      <c r="B47" s="41" t="s">
        <v>59</v>
      </c>
      <c r="C47" s="33" t="str">
        <f t="shared" si="5"/>
        <v>Link</v>
      </c>
      <c r="D47" s="8" t="s">
        <v>11</v>
      </c>
      <c r="E47" s="8" t="s">
        <v>7</v>
      </c>
      <c r="F47" s="14" t="s">
        <v>56</v>
      </c>
      <c r="G47" s="6" t="s">
        <v>260</v>
      </c>
      <c r="H47" s="6"/>
      <c r="I47" s="28"/>
      <c r="K47" s="11" t="str">
        <f t="shared" si="6"/>
        <v>ftp://ftp.dot.state.fl.us/LTS/CO/Specifications/SpecBook/2010Book/2010Master.pdf#search=341-9.3</v>
      </c>
    </row>
    <row r="48" spans="1:11" s="8" customFormat="1" ht="12.75">
      <c r="A48" s="14" t="s">
        <v>232</v>
      </c>
      <c r="B48" s="41" t="s">
        <v>309</v>
      </c>
      <c r="C48" s="33" t="str">
        <f t="shared" si="5"/>
        <v>Link</v>
      </c>
      <c r="D48" s="8" t="s">
        <v>11</v>
      </c>
      <c r="E48" s="8" t="s">
        <v>7</v>
      </c>
      <c r="F48" s="8" t="s">
        <v>233</v>
      </c>
      <c r="G48" s="6" t="s">
        <v>260</v>
      </c>
      <c r="H48" s="6"/>
      <c r="I48" s="28"/>
      <c r="K48" s="11" t="str">
        <f t="shared" si="6"/>
        <v>ftp://ftp.dot.state.fl.us/LTS/CO/Specifications/SpecBook/2010Book/2010Master.pdf#search=346-3.4</v>
      </c>
    </row>
    <row r="49" spans="1:11" s="8" customFormat="1" ht="12.75">
      <c r="A49" s="8" t="s">
        <v>234</v>
      </c>
      <c r="B49" s="41" t="s">
        <v>310</v>
      </c>
      <c r="C49" s="33" t="str">
        <f t="shared" si="5"/>
        <v>Link</v>
      </c>
      <c r="D49" s="8" t="s">
        <v>11</v>
      </c>
      <c r="E49" s="8" t="s">
        <v>7</v>
      </c>
      <c r="F49" s="8" t="s">
        <v>235</v>
      </c>
      <c r="G49" s="6" t="s">
        <v>260</v>
      </c>
      <c r="H49" s="6"/>
      <c r="I49" s="28"/>
      <c r="K49" s="11" t="str">
        <f t="shared" si="6"/>
        <v>ftp://ftp.dot.state.fl.us/LTS/CO/Specifications/SpecBook/2010Book/2010Master.pdf#search=346-4.2.2</v>
      </c>
    </row>
    <row r="50" spans="1:11" s="6" customFormat="1" ht="38.25">
      <c r="A50" s="8" t="s">
        <v>236</v>
      </c>
      <c r="B50" s="41" t="s">
        <v>60</v>
      </c>
      <c r="C50" s="33" t="str">
        <f t="shared" si="5"/>
        <v>Link</v>
      </c>
      <c r="D50" s="8" t="s">
        <v>237</v>
      </c>
      <c r="E50" s="8" t="s">
        <v>7</v>
      </c>
      <c r="F50" s="14" t="s">
        <v>69</v>
      </c>
      <c r="G50" s="6" t="s">
        <v>260</v>
      </c>
      <c r="I50" s="28"/>
      <c r="J50" s="8"/>
      <c r="K50" s="11" t="str">
        <f t="shared" si="6"/>
        <v>ftp://ftp.dot.state.fl.us/LTS/CO/Specifications/SpecBook/2010Book/2010Master.pdf#search=346-6.3</v>
      </c>
    </row>
    <row r="51" spans="1:11" s="8" customFormat="1" ht="12.75">
      <c r="A51" s="6" t="s">
        <v>61</v>
      </c>
      <c r="B51" s="40" t="s">
        <v>62</v>
      </c>
      <c r="C51" s="33" t="str">
        <f t="shared" si="5"/>
        <v>Link</v>
      </c>
      <c r="D51" s="6" t="s">
        <v>11</v>
      </c>
      <c r="E51" s="6" t="s">
        <v>7</v>
      </c>
      <c r="F51" s="6" t="s">
        <v>63</v>
      </c>
      <c r="G51" s="6" t="s">
        <v>260</v>
      </c>
      <c r="H51" s="6"/>
      <c r="I51" s="26"/>
      <c r="J51" s="6"/>
      <c r="K51" s="11" t="str">
        <f t="shared" si="6"/>
        <v>ftp://ftp.dot.state.fl.us/LTS/CO/Specifications/SpecBook/2010Book/2010Master.pdf#search=346-9.6</v>
      </c>
    </row>
    <row r="52" spans="1:11" s="8" customFormat="1" ht="25.5">
      <c r="A52" s="14" t="s">
        <v>64</v>
      </c>
      <c r="B52" s="41" t="s">
        <v>65</v>
      </c>
      <c r="C52" s="33" t="str">
        <f t="shared" si="5"/>
        <v>Link</v>
      </c>
      <c r="D52" s="8" t="s">
        <v>66</v>
      </c>
      <c r="E52" s="8" t="s">
        <v>7</v>
      </c>
      <c r="F52" s="8" t="s">
        <v>67</v>
      </c>
      <c r="G52" s="8" t="s">
        <v>260</v>
      </c>
      <c r="I52" s="28"/>
      <c r="K52" s="11" t="str">
        <f t="shared" si="6"/>
        <v>ftp://ftp.dot.state.fl.us/LTS/CO/Specifications/SpecBook/2010Book/2010Master.pdf#search=347-5</v>
      </c>
    </row>
    <row r="53" spans="1:11" s="8" customFormat="1" ht="38.25">
      <c r="A53" s="14" t="s">
        <v>238</v>
      </c>
      <c r="B53" s="41" t="s">
        <v>68</v>
      </c>
      <c r="C53" s="33" t="str">
        <f t="shared" si="5"/>
        <v>Link</v>
      </c>
      <c r="D53" s="8" t="s">
        <v>237</v>
      </c>
      <c r="E53" s="8" t="s">
        <v>7</v>
      </c>
      <c r="F53" s="14" t="s">
        <v>69</v>
      </c>
      <c r="G53" s="8" t="s">
        <v>260</v>
      </c>
      <c r="I53" s="28"/>
      <c r="K53" s="11" t="str">
        <f t="shared" si="6"/>
        <v>ftp://ftp.dot.state.fl.us/LTS/CO/Specifications/SpecBook/2010Book/2010Master.pdf#search=353-3.2</v>
      </c>
    </row>
    <row r="54" spans="1:11" s="8" customFormat="1" ht="12.75">
      <c r="A54" s="14" t="s">
        <v>313</v>
      </c>
      <c r="B54" s="41" t="s">
        <v>311</v>
      </c>
      <c r="C54" s="33" t="str">
        <f t="shared" si="5"/>
        <v>Link</v>
      </c>
      <c r="D54" s="8" t="s">
        <v>11</v>
      </c>
      <c r="E54" s="8" t="s">
        <v>7</v>
      </c>
      <c r="F54" s="14" t="s">
        <v>312</v>
      </c>
      <c r="G54" s="8" t="s">
        <v>260</v>
      </c>
      <c r="I54" s="28"/>
      <c r="K54" s="11" t="str">
        <f t="shared" si="6"/>
        <v>ftp://ftp.dot.state.fl.us/LTS/CO/Specifications/SpecBook/2010Book/2010Master.pdf#search=400-5.7.3.3</v>
      </c>
    </row>
    <row r="55" spans="1:11" s="8" customFormat="1" ht="38.25">
      <c r="A55" s="14" t="s">
        <v>239</v>
      </c>
      <c r="B55" s="41" t="s">
        <v>71</v>
      </c>
      <c r="C55" s="33" t="str">
        <f t="shared" si="5"/>
        <v>Link</v>
      </c>
      <c r="D55" s="8" t="s">
        <v>72</v>
      </c>
      <c r="E55" s="8" t="s">
        <v>70</v>
      </c>
      <c r="F55" s="14" t="s">
        <v>73</v>
      </c>
      <c r="G55" s="8" t="s">
        <v>259</v>
      </c>
      <c r="H55" s="47" t="str">
        <f>HYPERLINK(J55,"Link")</f>
        <v>Link</v>
      </c>
      <c r="I55" s="28" t="s">
        <v>262</v>
      </c>
      <c r="J55" s="8" t="s">
        <v>314</v>
      </c>
      <c r="K55" s="11" t="str">
        <f t="shared" si="6"/>
        <v>ftp://ftp.dot.state.fl.us/LTS/CO/Specifications/SpecBook/2010Book/2010Master.pdf#search=400-15.2.6.6</v>
      </c>
    </row>
    <row r="56" spans="1:11" s="8" customFormat="1" ht="25.5">
      <c r="A56" s="14" t="s">
        <v>240</v>
      </c>
      <c r="B56" s="41" t="s">
        <v>74</v>
      </c>
      <c r="C56" s="33" t="str">
        <f t="shared" si="5"/>
        <v>Link</v>
      </c>
      <c r="D56" s="8" t="s">
        <v>30</v>
      </c>
      <c r="E56" s="8" t="s">
        <v>7</v>
      </c>
      <c r="F56" s="8" t="s">
        <v>16</v>
      </c>
      <c r="G56" s="8" t="s">
        <v>260</v>
      </c>
      <c r="I56" s="28"/>
      <c r="K56" s="11" t="str">
        <f t="shared" si="6"/>
        <v>ftp://ftp.dot.state.fl.us/LTS/CO/Specifications/SpecBook/2010Book/2010Master.pdf#search=413-2.4.2</v>
      </c>
    </row>
    <row r="57" spans="1:11" s="8" customFormat="1" ht="25.5">
      <c r="A57" s="8" t="s">
        <v>241</v>
      </c>
      <c r="B57" s="41" t="s">
        <v>75</v>
      </c>
      <c r="C57" s="33" t="str">
        <f t="shared" si="5"/>
        <v>Link</v>
      </c>
      <c r="D57" s="8" t="s">
        <v>72</v>
      </c>
      <c r="E57" s="8" t="s">
        <v>7</v>
      </c>
      <c r="F57" s="14" t="s">
        <v>76</v>
      </c>
      <c r="G57" s="8" t="s">
        <v>259</v>
      </c>
      <c r="H57" s="47" t="str">
        <f>HYPERLINK(J57,"Link")</f>
        <v>Link</v>
      </c>
      <c r="I57" s="28"/>
      <c r="J57" s="8" t="s">
        <v>315</v>
      </c>
      <c r="K57" s="11" t="str">
        <f t="shared" si="6"/>
        <v>ftp://ftp.dot.state.fl.us/LTS/CO/Specifications/SpecBook/2010Book/2010Master.pdf#search=413-3.2.2.</v>
      </c>
    </row>
    <row r="58" spans="1:11" s="8" customFormat="1" ht="12.75">
      <c r="A58" s="8" t="s">
        <v>242</v>
      </c>
      <c r="B58" s="41" t="s">
        <v>77</v>
      </c>
      <c r="C58" s="33" t="str">
        <f t="shared" si="5"/>
        <v>Link</v>
      </c>
      <c r="D58" s="8" t="s">
        <v>72</v>
      </c>
      <c r="E58" s="8" t="s">
        <v>7</v>
      </c>
      <c r="F58" s="8" t="s">
        <v>215</v>
      </c>
      <c r="G58" s="8" t="s">
        <v>260</v>
      </c>
      <c r="I58" s="28"/>
      <c r="K58" s="11" t="str">
        <f t="shared" si="6"/>
        <v>ftp://ftp.dot.state.fl.us/LTS/CO/Specifications/SpecBook/2010Book/2010Master.pdf#search=436-2</v>
      </c>
    </row>
    <row r="59" spans="1:11" s="8" customFormat="1" ht="12.75">
      <c r="A59" s="8" t="s">
        <v>318</v>
      </c>
      <c r="B59" s="41" t="s">
        <v>319</v>
      </c>
      <c r="C59" s="33" t="str">
        <f t="shared" si="5"/>
        <v>Link</v>
      </c>
      <c r="D59" s="8" t="s">
        <v>72</v>
      </c>
      <c r="E59" s="8" t="s">
        <v>7</v>
      </c>
      <c r="F59" s="8" t="s">
        <v>215</v>
      </c>
      <c r="G59" s="8" t="s">
        <v>260</v>
      </c>
      <c r="I59" s="28"/>
      <c r="K59" s="11" t="str">
        <f t="shared" si="6"/>
        <v>ftp://ftp.dot.state.fl.us/LTS/CO/Specifications/SpecBook/2010Book/2010Master.pdf#search=449-2</v>
      </c>
    </row>
    <row r="60" spans="1:11" s="8" customFormat="1" ht="25.5">
      <c r="A60" s="14" t="s">
        <v>78</v>
      </c>
      <c r="B60" s="41" t="s">
        <v>79</v>
      </c>
      <c r="C60" s="33" t="str">
        <f t="shared" si="5"/>
        <v>Link</v>
      </c>
      <c r="D60" s="8" t="s">
        <v>11</v>
      </c>
      <c r="E60" s="8" t="s">
        <v>7</v>
      </c>
      <c r="F60" s="14" t="s">
        <v>243</v>
      </c>
      <c r="G60" s="8" t="s">
        <v>260</v>
      </c>
      <c r="I60" s="28"/>
      <c r="K60" s="11" t="str">
        <f t="shared" si="6"/>
        <v>ftp://ftp.dot.state.fl.us/LTS/CO/Specifications/SpecBook/2010Book/2010Master.pdf#search=450-2.3</v>
      </c>
    </row>
    <row r="61" spans="1:11" s="8" customFormat="1" ht="25.5">
      <c r="A61" s="14" t="s">
        <v>80</v>
      </c>
      <c r="B61" s="41" t="s">
        <v>81</v>
      </c>
      <c r="C61" s="33" t="str">
        <f t="shared" si="5"/>
        <v>Link</v>
      </c>
      <c r="D61" s="8" t="s">
        <v>72</v>
      </c>
      <c r="E61" s="8" t="s">
        <v>7</v>
      </c>
      <c r="F61" s="8" t="s">
        <v>129</v>
      </c>
      <c r="G61" s="8" t="s">
        <v>260</v>
      </c>
      <c r="I61" s="28" t="s">
        <v>262</v>
      </c>
      <c r="K61" s="11" t="str">
        <f t="shared" si="6"/>
        <v>ftp://ftp.dot.state.fl.us/LTS/CO/Specifications/SpecBook/2010Book/2010Master.pdf#search=450-3.2</v>
      </c>
    </row>
    <row r="62" spans="1:11" s="8" customFormat="1" ht="12.75">
      <c r="A62" s="8" t="s">
        <v>316</v>
      </c>
      <c r="B62" s="41" t="s">
        <v>317</v>
      </c>
      <c r="C62" s="33" t="str">
        <f>HYPERLINK(K62,"Link")</f>
        <v>Link</v>
      </c>
      <c r="D62" s="8" t="s">
        <v>72</v>
      </c>
      <c r="E62" s="8" t="s">
        <v>7</v>
      </c>
      <c r="F62" s="8" t="s">
        <v>233</v>
      </c>
      <c r="G62" s="8" t="s">
        <v>260</v>
      </c>
      <c r="I62" s="28"/>
      <c r="K62" s="11" t="str">
        <f>"ftp://ftp.dot.state.fl.us/LTS/CO/Specifications/SpecBook/2010Book/2010Master.pdf#search="&amp;B62</f>
        <v>ftp://ftp.dot.state.fl.us/LTS/CO/Specifications/SpecBook/2010Book/2010Master.pdf#search=458-2.4</v>
      </c>
    </row>
    <row r="63" spans="1:11" s="8" customFormat="1" ht="12.75">
      <c r="A63" s="8" t="s">
        <v>320</v>
      </c>
      <c r="B63" s="41" t="s">
        <v>321</v>
      </c>
      <c r="C63" s="33" t="str">
        <f>HYPERLINK(K63,"Link")</f>
        <v>Link</v>
      </c>
      <c r="D63" s="8" t="s">
        <v>11</v>
      </c>
      <c r="E63" s="8" t="s">
        <v>7</v>
      </c>
      <c r="F63" s="8" t="s">
        <v>322</v>
      </c>
      <c r="G63" s="8" t="s">
        <v>260</v>
      </c>
      <c r="I63" s="28"/>
      <c r="K63" s="11" t="str">
        <f>"ftp://ftp.dot.state.fl.us/LTS/CO/Specifications/SpecBook/2010Book/2010Master.pdf#search="&amp;B63</f>
        <v>ftp://ftp.dot.state.fl.us/LTS/CO/Specifications/SpecBook/2010Book/2010Master.pdf#search=460-4.7</v>
      </c>
    </row>
    <row r="64" spans="1:11" s="8" customFormat="1" ht="12.75">
      <c r="A64" s="8" t="s">
        <v>323</v>
      </c>
      <c r="B64" s="41" t="s">
        <v>324</v>
      </c>
      <c r="C64" s="33" t="str">
        <f>HYPERLINK(K64,"Link")</f>
        <v>Link</v>
      </c>
      <c r="D64" s="8" t="s">
        <v>11</v>
      </c>
      <c r="E64" s="8" t="s">
        <v>7</v>
      </c>
      <c r="F64" s="8" t="s">
        <v>233</v>
      </c>
      <c r="G64" s="8" t="s">
        <v>260</v>
      </c>
      <c r="I64" s="28"/>
      <c r="K64" s="11" t="str">
        <f>"ftp://ftp.dot.state.fl.us/LTS/CO/Specifications/SpecBook/2010Book/2010Master.pdf#search="&amp;B64</f>
        <v>ftp://ftp.dot.state.fl.us/LTS/CO/Specifications/SpecBook/2010Book/2010Master.pdf#search=460-5.4.2</v>
      </c>
    </row>
    <row r="65" spans="1:11" s="8" customFormat="1" ht="12.75">
      <c r="A65" s="8" t="s">
        <v>83</v>
      </c>
      <c r="B65" s="41" t="s">
        <v>82</v>
      </c>
      <c r="C65" s="33" t="str">
        <f t="shared" si="5"/>
        <v>Link</v>
      </c>
      <c r="D65" s="8" t="s">
        <v>72</v>
      </c>
      <c r="E65" s="8" t="s">
        <v>7</v>
      </c>
      <c r="F65" s="8" t="s">
        <v>244</v>
      </c>
      <c r="G65" s="8" t="s">
        <v>260</v>
      </c>
      <c r="I65" s="28"/>
      <c r="K65" s="11" t="str">
        <f t="shared" si="6"/>
        <v>ftp://ftp.dot.state.fl.us/LTS/CO/Specifications/SpecBook/2010Book/2010Master.pdf#search=461-4</v>
      </c>
    </row>
    <row r="66" spans="1:11" s="8" customFormat="1" ht="12.75">
      <c r="A66" s="8" t="s">
        <v>84</v>
      </c>
      <c r="B66" s="41" t="s">
        <v>85</v>
      </c>
      <c r="C66" s="33" t="str">
        <f t="shared" si="5"/>
        <v>Link</v>
      </c>
      <c r="D66" s="8" t="s">
        <v>72</v>
      </c>
      <c r="E66" s="8" t="s">
        <v>7</v>
      </c>
      <c r="F66" s="8" t="s">
        <v>86</v>
      </c>
      <c r="G66" s="8" t="s">
        <v>260</v>
      </c>
      <c r="I66" s="28"/>
      <c r="K66" s="11" t="str">
        <f t="shared" si="6"/>
        <v>ftp://ftp.dot.state.fl.us/LTS/CO/Specifications/SpecBook/2010Book/2010Master.pdf#search=502-2.6</v>
      </c>
    </row>
    <row r="67" spans="1:11" s="8" customFormat="1" ht="12.75">
      <c r="A67" s="8" t="s">
        <v>245</v>
      </c>
      <c r="B67" s="41" t="s">
        <v>87</v>
      </c>
      <c r="C67" s="33" t="str">
        <f t="shared" si="5"/>
        <v>Link</v>
      </c>
      <c r="D67" s="8" t="s">
        <v>11</v>
      </c>
      <c r="E67" s="8" t="s">
        <v>7</v>
      </c>
      <c r="F67" s="8" t="s">
        <v>246</v>
      </c>
      <c r="G67" s="8" t="s">
        <v>260</v>
      </c>
      <c r="I67" s="28"/>
      <c r="K67" s="11" t="str">
        <f t="shared" si="6"/>
        <v>ftp://ftp.dot.state.fl.us/LTS/CO/Specifications/SpecBook/2010Book/2010Master.pdf#search=502-3.4</v>
      </c>
    </row>
    <row r="68" spans="1:11" s="8" customFormat="1" ht="12.75">
      <c r="A68" s="8" t="s">
        <v>247</v>
      </c>
      <c r="B68" s="41" t="s">
        <v>88</v>
      </c>
      <c r="C68" s="33" t="str">
        <f t="shared" si="5"/>
        <v>Link</v>
      </c>
      <c r="D68" s="8" t="s">
        <v>72</v>
      </c>
      <c r="E68" s="8" t="s">
        <v>7</v>
      </c>
      <c r="F68" s="8" t="s">
        <v>244</v>
      </c>
      <c r="G68" s="8" t="s">
        <v>260</v>
      </c>
      <c r="I68" s="28"/>
      <c r="K68" s="11" t="str">
        <f t="shared" si="6"/>
        <v>ftp://ftp.dot.state.fl.us/LTS/CO/Specifications/SpecBook/2010Book/2010Master.pdf#search=510-7.5</v>
      </c>
    </row>
    <row r="69" spans="1:11" s="6" customFormat="1" ht="25.5">
      <c r="A69" s="14" t="s">
        <v>89</v>
      </c>
      <c r="B69" s="41" t="s">
        <v>90</v>
      </c>
      <c r="C69" s="33" t="str">
        <f t="shared" si="5"/>
        <v>Link</v>
      </c>
      <c r="D69" s="8" t="s">
        <v>30</v>
      </c>
      <c r="E69" s="8" t="s">
        <v>7</v>
      </c>
      <c r="F69" s="8" t="s">
        <v>248</v>
      </c>
      <c r="G69" s="8" t="s">
        <v>259</v>
      </c>
      <c r="H69" s="47" t="str">
        <f>HYPERLINK(J69,"Link")</f>
        <v>Link</v>
      </c>
      <c r="I69" s="28"/>
      <c r="J69" s="8" t="s">
        <v>325</v>
      </c>
      <c r="K69" s="11" t="str">
        <f t="shared" si="6"/>
        <v>ftp://ftp.dot.state.fl.us/LTS/CO/Specifications/SpecBook/2010Book/2010Master.pdf#search=521-1</v>
      </c>
    </row>
    <row r="70" spans="1:11" s="8" customFormat="1" ht="12.75">
      <c r="A70" s="6" t="s">
        <v>250</v>
      </c>
      <c r="B70" s="40" t="s">
        <v>91</v>
      </c>
      <c r="C70" s="33" t="str">
        <f t="shared" si="5"/>
        <v>Link</v>
      </c>
      <c r="D70" s="6" t="s">
        <v>30</v>
      </c>
      <c r="E70" s="6" t="s">
        <v>7</v>
      </c>
      <c r="F70" s="6" t="s">
        <v>249</v>
      </c>
      <c r="G70" s="6" t="s">
        <v>259</v>
      </c>
      <c r="H70" s="47" t="str">
        <f>HYPERLINK(J70,"Link")</f>
        <v>Link</v>
      </c>
      <c r="I70" s="28"/>
      <c r="J70" s="8" t="s">
        <v>325</v>
      </c>
      <c r="K70" s="11" t="str">
        <f t="shared" si="6"/>
        <v>ftp://ftp.dot.state.fl.us/LTS/CO/Specifications/SpecBook/2010Book/2010Master.pdf#search=521-3.2</v>
      </c>
    </row>
    <row r="71" spans="1:11" s="8" customFormat="1" ht="12.75">
      <c r="A71" s="8" t="s">
        <v>92</v>
      </c>
      <c r="B71" s="41" t="s">
        <v>93</v>
      </c>
      <c r="C71" s="33" t="str">
        <f t="shared" si="5"/>
        <v>Link</v>
      </c>
      <c r="D71" s="8" t="s">
        <v>11</v>
      </c>
      <c r="E71" s="8" t="s">
        <v>7</v>
      </c>
      <c r="F71" s="8" t="s">
        <v>251</v>
      </c>
      <c r="G71" s="8" t="s">
        <v>259</v>
      </c>
      <c r="H71" s="47" t="str">
        <f>HYPERLINK(J71,"Link")</f>
        <v>Link</v>
      </c>
      <c r="I71" s="28"/>
      <c r="J71" s="8" t="s">
        <v>326</v>
      </c>
      <c r="K71" s="11" t="str">
        <f t="shared" si="6"/>
        <v>ftp://ftp.dot.state.fl.us/LTS/CO/Specifications/SpecBook/2010Book/2010Master.pdf#search=523-3.3</v>
      </c>
    </row>
    <row r="72" spans="1:11" s="8" customFormat="1" ht="12.75">
      <c r="A72" s="8" t="s">
        <v>327</v>
      </c>
      <c r="B72" s="41" t="s">
        <v>94</v>
      </c>
      <c r="C72" s="33" t="str">
        <f t="shared" si="5"/>
        <v>Link</v>
      </c>
      <c r="D72" s="8" t="s">
        <v>72</v>
      </c>
      <c r="E72" s="8" t="s">
        <v>7</v>
      </c>
      <c r="F72" s="8" t="s">
        <v>244</v>
      </c>
      <c r="G72" s="8" t="s">
        <v>259</v>
      </c>
      <c r="H72" s="47" t="str">
        <f>HYPERLINK(J72,"Link")</f>
        <v>Link</v>
      </c>
      <c r="I72" s="28"/>
      <c r="J72" s="8" t="s">
        <v>328</v>
      </c>
      <c r="K72" s="11" t="str">
        <f t="shared" si="6"/>
        <v>ftp://ftp.dot.state.fl.us/LTS/CO/Specifications/SpecBook/2010Book/2010Master.pdf#search=534-5</v>
      </c>
    </row>
    <row r="73" spans="1:11" s="8" customFormat="1" ht="12.75">
      <c r="A73" s="8" t="s">
        <v>95</v>
      </c>
      <c r="B73" s="41" t="s">
        <v>96</v>
      </c>
      <c r="C73" s="33" t="str">
        <f t="shared" si="5"/>
        <v>Link</v>
      </c>
      <c r="D73" s="8" t="s">
        <v>72</v>
      </c>
      <c r="E73" s="8" t="s">
        <v>7</v>
      </c>
      <c r="F73" s="8" t="s">
        <v>129</v>
      </c>
      <c r="G73" s="8" t="s">
        <v>260</v>
      </c>
      <c r="I73" s="28" t="s">
        <v>262</v>
      </c>
      <c r="K73" s="11" t="str">
        <f t="shared" si="6"/>
        <v>ftp://ftp.dot.state.fl.us/LTS/CO/Specifications/SpecBook/2010Book/2010Master.pdf#search=536-2.2.3</v>
      </c>
    </row>
    <row r="74" spans="1:11" s="8" customFormat="1" ht="25.5">
      <c r="A74" s="8" t="s">
        <v>252</v>
      </c>
      <c r="B74" s="41" t="s">
        <v>97</v>
      </c>
      <c r="C74" s="33" t="str">
        <f t="shared" si="5"/>
        <v>Link</v>
      </c>
      <c r="D74" s="8" t="s">
        <v>72</v>
      </c>
      <c r="E74" s="8" t="s">
        <v>7</v>
      </c>
      <c r="F74" s="14" t="s">
        <v>98</v>
      </c>
      <c r="G74" s="8" t="s">
        <v>260</v>
      </c>
      <c r="I74" s="28" t="s">
        <v>262</v>
      </c>
      <c r="K74" s="11" t="str">
        <f t="shared" si="6"/>
        <v>ftp://ftp.dot.state.fl.us/LTS/CO/Specifications/SpecBook/2010Book/2010Master.pdf#search=536-2.6</v>
      </c>
    </row>
    <row r="75" spans="1:11" s="8" customFormat="1" ht="12.75">
      <c r="A75" s="8" t="s">
        <v>99</v>
      </c>
      <c r="B75" s="41" t="s">
        <v>100</v>
      </c>
      <c r="C75" s="33" t="str">
        <f t="shared" si="5"/>
        <v>Link</v>
      </c>
      <c r="D75" s="8" t="s">
        <v>72</v>
      </c>
      <c r="E75" s="8" t="s">
        <v>7</v>
      </c>
      <c r="F75" s="8" t="s">
        <v>129</v>
      </c>
      <c r="G75" s="8" t="s">
        <v>259</v>
      </c>
      <c r="H75" s="47" t="str">
        <f>HYPERLINK(J75,"Link")</f>
        <v>Link</v>
      </c>
      <c r="I75" s="28"/>
      <c r="J75" s="8" t="s">
        <v>329</v>
      </c>
      <c r="K75" s="11" t="str">
        <f t="shared" si="6"/>
        <v>ftp://ftp.dot.state.fl.us/LTS/CO/Specifications/SpecBook/2010Book/2010Master.pdf#search=548-1</v>
      </c>
    </row>
    <row r="76" spans="1:11" s="8" customFormat="1" ht="12.75">
      <c r="A76" s="8" t="s">
        <v>101</v>
      </c>
      <c r="B76" s="41" t="s">
        <v>102</v>
      </c>
      <c r="C76" s="33" t="str">
        <f t="shared" si="5"/>
        <v>Link</v>
      </c>
      <c r="D76" s="8" t="s">
        <v>11</v>
      </c>
      <c r="E76" s="8" t="s">
        <v>7</v>
      </c>
      <c r="F76" s="8" t="s">
        <v>103</v>
      </c>
      <c r="G76" s="8" t="s">
        <v>260</v>
      </c>
      <c r="I76" s="28"/>
      <c r="K76" s="11" t="str">
        <f t="shared" si="6"/>
        <v>ftp://ftp.dot.state.fl.us/LTS/CO/Specifications/SpecBook/2010Book/2010Master.pdf#search=548-2.6</v>
      </c>
    </row>
    <row r="77" spans="1:11" s="8" customFormat="1" ht="25.5">
      <c r="A77" s="8" t="s">
        <v>104</v>
      </c>
      <c r="B77" s="41" t="s">
        <v>105</v>
      </c>
      <c r="C77" s="33" t="str">
        <f t="shared" si="5"/>
        <v>Link</v>
      </c>
      <c r="D77" s="8" t="s">
        <v>11</v>
      </c>
      <c r="E77" s="8" t="s">
        <v>7</v>
      </c>
      <c r="F77" s="14" t="s">
        <v>106</v>
      </c>
      <c r="G77" s="8" t="s">
        <v>260</v>
      </c>
      <c r="I77" s="28"/>
      <c r="K77" s="11" t="str">
        <f t="shared" si="6"/>
        <v>ftp://ftp.dot.state.fl.us/LTS/CO/Specifications/SpecBook/2010Book/2010Master.pdf#search=548-8</v>
      </c>
    </row>
    <row r="78" spans="1:11" s="8" customFormat="1" ht="25.5">
      <c r="A78" s="8" t="s">
        <v>107</v>
      </c>
      <c r="B78" s="41" t="s">
        <v>108</v>
      </c>
      <c r="C78" s="33" t="str">
        <f t="shared" si="5"/>
        <v>Link</v>
      </c>
      <c r="D78" s="8" t="s">
        <v>11</v>
      </c>
      <c r="E78" s="8" t="s">
        <v>7</v>
      </c>
      <c r="F78" s="14" t="s">
        <v>109</v>
      </c>
      <c r="G78" s="8" t="s">
        <v>260</v>
      </c>
      <c r="I78" s="28" t="s">
        <v>262</v>
      </c>
      <c r="K78" s="11" t="str">
        <f t="shared" si="6"/>
        <v>ftp://ftp.dot.state.fl.us/LTS/CO/Specifications/SpecBook/2010Book/2010Master.pdf#search=550-3.6</v>
      </c>
    </row>
    <row r="79" spans="1:11" s="8" customFormat="1" ht="25.5">
      <c r="A79" s="8" t="s">
        <v>330</v>
      </c>
      <c r="B79" s="41" t="s">
        <v>331</v>
      </c>
      <c r="C79" s="33" t="str">
        <f t="shared" si="5"/>
        <v>Link</v>
      </c>
      <c r="D79" s="8" t="s">
        <v>110</v>
      </c>
      <c r="E79" s="8" t="s">
        <v>7</v>
      </c>
      <c r="F79" s="14" t="s">
        <v>332</v>
      </c>
      <c r="G79" s="8" t="s">
        <v>260</v>
      </c>
      <c r="I79" s="28"/>
      <c r="K79" s="11" t="str">
        <f t="shared" si="6"/>
        <v>ftp://ftp.dot.state.fl.us/LTS/CO/Specifications/SpecBook/2010Book/2010Master.pdf#search=570-3.5</v>
      </c>
    </row>
    <row r="80" spans="1:11" s="8" customFormat="1" ht="25.5">
      <c r="A80" s="8" t="s">
        <v>111</v>
      </c>
      <c r="B80" s="41" t="s">
        <v>112</v>
      </c>
      <c r="C80" s="33" t="str">
        <f t="shared" si="5"/>
        <v>Link</v>
      </c>
      <c r="D80" s="14" t="s">
        <v>113</v>
      </c>
      <c r="E80" s="8" t="s">
        <v>7</v>
      </c>
      <c r="F80" s="8" t="s">
        <v>114</v>
      </c>
      <c r="G80" s="8" t="s">
        <v>260</v>
      </c>
      <c r="I80" s="28"/>
      <c r="K80" s="11" t="str">
        <f t="shared" si="6"/>
        <v>ftp://ftp.dot.state.fl.us/LTS/CO/Specifications/SpecBook/2010Book/2010Master.pdf#search=580-2.1.1</v>
      </c>
    </row>
    <row r="81" spans="1:11" s="8" customFormat="1" ht="25.5">
      <c r="A81" s="14" t="s">
        <v>115</v>
      </c>
      <c r="B81" s="41" t="s">
        <v>116</v>
      </c>
      <c r="C81" s="33" t="str">
        <f t="shared" si="5"/>
        <v>Link</v>
      </c>
      <c r="D81" s="8" t="s">
        <v>11</v>
      </c>
      <c r="E81" s="8" t="s">
        <v>7</v>
      </c>
      <c r="F81" s="8" t="s">
        <v>253</v>
      </c>
      <c r="G81" s="8" t="s">
        <v>260</v>
      </c>
      <c r="I81" s="28"/>
      <c r="K81" s="11" t="str">
        <f t="shared" si="6"/>
        <v>ftp://ftp.dot.state.fl.us/LTS/CO/Specifications/SpecBook/2010Book/2010Master.pdf#search=611-6</v>
      </c>
    </row>
    <row r="82" spans="1:11" s="8" customFormat="1" ht="12.75">
      <c r="A82" s="8" t="s">
        <v>119</v>
      </c>
      <c r="B82" s="41" t="s">
        <v>333</v>
      </c>
      <c r="C82" s="33" t="str">
        <f t="shared" si="5"/>
        <v>Link</v>
      </c>
      <c r="D82" s="8" t="s">
        <v>11</v>
      </c>
      <c r="E82" s="8" t="s">
        <v>7</v>
      </c>
      <c r="F82" s="8" t="s">
        <v>63</v>
      </c>
      <c r="G82" s="8" t="s">
        <v>261</v>
      </c>
      <c r="H82" s="47" t="str">
        <f>HYPERLINK(J82,"Link")</f>
        <v>Link</v>
      </c>
      <c r="I82" s="28"/>
      <c r="J82" s="8" t="s">
        <v>269</v>
      </c>
      <c r="K82" s="11" t="str">
        <f t="shared" si="6"/>
        <v>ftp://ftp.dot.state.fl.us/LTS/CO/Specifications/SpecBook/2010Book/2010Master.pdf#search=699-3.1</v>
      </c>
    </row>
    <row r="83" spans="1:11" s="8" customFormat="1" ht="25.5">
      <c r="A83" s="8" t="s">
        <v>120</v>
      </c>
      <c r="B83" s="41" t="s">
        <v>121</v>
      </c>
      <c r="C83" s="33" t="str">
        <f t="shared" si="5"/>
        <v>Link</v>
      </c>
      <c r="D83" s="14" t="s">
        <v>254</v>
      </c>
      <c r="E83" s="8" t="s">
        <v>7</v>
      </c>
      <c r="F83" s="8" t="s">
        <v>117</v>
      </c>
      <c r="G83" s="8" t="s">
        <v>260</v>
      </c>
      <c r="I83" s="28"/>
      <c r="K83" s="11" t="str">
        <f t="shared" si="6"/>
        <v>ftp://ftp.dot.state.fl.us/LTS/CO/Specifications/SpecBook/2010Book/2010Master.pdf#search=700-6.1</v>
      </c>
    </row>
    <row r="84" spans="1:11" s="8" customFormat="1" ht="12.75">
      <c r="A84" s="8" t="s">
        <v>122</v>
      </c>
      <c r="B84" s="41" t="s">
        <v>123</v>
      </c>
      <c r="C84" s="33" t="str">
        <f t="shared" si="5"/>
        <v>Link</v>
      </c>
      <c r="D84" s="8" t="s">
        <v>72</v>
      </c>
      <c r="E84" s="8" t="s">
        <v>7</v>
      </c>
      <c r="F84" s="8" t="s">
        <v>124</v>
      </c>
      <c r="G84" s="8" t="s">
        <v>260</v>
      </c>
      <c r="I84" s="28"/>
      <c r="K84" s="11" t="str">
        <f t="shared" si="6"/>
        <v>ftp://ftp.dot.state.fl.us/LTS/CO/Specifications/SpecBook/2010Book/2010Master.pdf#search=700-6.4</v>
      </c>
    </row>
    <row r="85" spans="1:11" s="8" customFormat="1" ht="12.75">
      <c r="A85" s="8" t="s">
        <v>334</v>
      </c>
      <c r="B85" s="41" t="s">
        <v>335</v>
      </c>
      <c r="C85" s="33" t="str">
        <f t="shared" si="5"/>
        <v>Link</v>
      </c>
      <c r="D85" s="8" t="s">
        <v>11</v>
      </c>
      <c r="E85" s="8" t="s">
        <v>7</v>
      </c>
      <c r="F85" s="8" t="s">
        <v>63</v>
      </c>
      <c r="G85" s="60" t="s">
        <v>259</v>
      </c>
      <c r="H85" s="47" t="str">
        <f>HYPERLINK(J85,"Link")</f>
        <v>Link</v>
      </c>
      <c r="I85" s="28"/>
      <c r="J85" s="8" t="s">
        <v>346</v>
      </c>
      <c r="K85" s="11" t="str">
        <f t="shared" si="6"/>
        <v>ftp://ftp.dot.state.fl.us/LTS/CO/Specifications/SpecBook/2010Book/2010Master.pdf#search=701-4.4</v>
      </c>
    </row>
    <row r="86" spans="1:11" s="8" customFormat="1" ht="51">
      <c r="A86" s="8" t="s">
        <v>336</v>
      </c>
      <c r="B86" s="41" t="s">
        <v>337</v>
      </c>
      <c r="C86" s="33" t="str">
        <f t="shared" si="5"/>
        <v>Link</v>
      </c>
      <c r="D86" s="8" t="s">
        <v>11</v>
      </c>
      <c r="E86" s="8" t="s">
        <v>7</v>
      </c>
      <c r="F86" s="12" t="s">
        <v>47</v>
      </c>
      <c r="G86" s="8" t="s">
        <v>260</v>
      </c>
      <c r="I86" s="28"/>
      <c r="K86" s="11" t="str">
        <f t="shared" si="6"/>
        <v>ftp://ftp.dot.state.fl.us/LTS/CO/Specifications/SpecBook/2010Book/2010Master.pdf#search=701-9.2</v>
      </c>
    </row>
    <row r="87" spans="1:11" s="8" customFormat="1" ht="12.75">
      <c r="A87" s="80" t="s">
        <v>125</v>
      </c>
      <c r="B87" s="80" t="s">
        <v>338</v>
      </c>
      <c r="C87" s="82" t="str">
        <f t="shared" si="5"/>
        <v>Link</v>
      </c>
      <c r="D87" s="80" t="s">
        <v>72</v>
      </c>
      <c r="E87" s="80" t="s">
        <v>7</v>
      </c>
      <c r="F87" s="80" t="s">
        <v>63</v>
      </c>
      <c r="G87" s="55" t="s">
        <v>342</v>
      </c>
      <c r="H87" s="56" t="str">
        <f aca="true" t="shared" si="7" ref="H87:H102">HYPERLINK(J87,"Link")</f>
        <v>Link</v>
      </c>
      <c r="I87" s="28"/>
      <c r="J87" s="8" t="s">
        <v>339</v>
      </c>
      <c r="K87" s="11" t="str">
        <f t="shared" si="6"/>
        <v>ftp://ftp.dot.state.fl.us/LTS/CO/Specifications/SpecBook/2010Book/2010Master.pdf#search=705-2.2</v>
      </c>
    </row>
    <row r="88" spans="1:11" s="8" customFormat="1" ht="12.75">
      <c r="A88" s="81"/>
      <c r="B88" s="81"/>
      <c r="C88" s="82"/>
      <c r="D88" s="81"/>
      <c r="E88" s="81"/>
      <c r="F88" s="81"/>
      <c r="G88" s="55" t="s">
        <v>341</v>
      </c>
      <c r="H88" s="57" t="str">
        <f>HYPERLINK(J88,"Link")</f>
        <v>Link</v>
      </c>
      <c r="I88" s="28"/>
      <c r="J88" s="8" t="s">
        <v>340</v>
      </c>
      <c r="K88" s="11" t="str">
        <f>"ftp://ftp.dot.state.fl.us/LTS/CO/Specifications/SpecBook/2010Book/2010Master.pdf#search="&amp;B88</f>
        <v>ftp://ftp.dot.state.fl.us/LTS/CO/Specifications/SpecBook/2010Book/2010Master.pdf#search=</v>
      </c>
    </row>
    <row r="89" spans="1:11" s="6" customFormat="1" ht="25.5">
      <c r="A89" s="14" t="s">
        <v>126</v>
      </c>
      <c r="B89" s="41" t="s">
        <v>127</v>
      </c>
      <c r="C89" s="33" t="str">
        <f t="shared" si="5"/>
        <v>Link</v>
      </c>
      <c r="D89" s="8" t="s">
        <v>72</v>
      </c>
      <c r="E89" s="8" t="s">
        <v>7</v>
      </c>
      <c r="F89" s="8" t="s">
        <v>63</v>
      </c>
      <c r="G89" s="8" t="s">
        <v>259</v>
      </c>
      <c r="H89" s="47" t="str">
        <f>HYPERLINK(J89,"Link")</f>
        <v>Link</v>
      </c>
      <c r="I89" s="28"/>
      <c r="J89" s="6" t="s">
        <v>347</v>
      </c>
      <c r="K89" s="11" t="str">
        <f t="shared" si="6"/>
        <v>ftp://ftp.dot.state.fl.us/LTS/CO/Specifications/SpecBook/2010Book/2010Master.pdf#search=706-2.1</v>
      </c>
    </row>
    <row r="90" spans="1:11" s="10" customFormat="1" ht="12.75">
      <c r="A90" s="59" t="s">
        <v>343</v>
      </c>
      <c r="B90" s="54" t="s">
        <v>344</v>
      </c>
      <c r="C90" s="33" t="str">
        <f t="shared" si="5"/>
        <v>Link</v>
      </c>
      <c r="D90" s="60" t="s">
        <v>11</v>
      </c>
      <c r="E90" s="60" t="s">
        <v>7</v>
      </c>
      <c r="F90" s="60" t="s">
        <v>63</v>
      </c>
      <c r="G90" s="60" t="s">
        <v>259</v>
      </c>
      <c r="H90" s="47" t="str">
        <f>HYPERLINK(J90,"Link")</f>
        <v>Link</v>
      </c>
      <c r="I90" s="28"/>
      <c r="J90" s="8" t="s">
        <v>345</v>
      </c>
      <c r="K90" s="11" t="str">
        <f t="shared" si="6"/>
        <v>ftp://ftp.dot.state.fl.us/LTS/CO/Specifications/SpecBook/2010Book/2010Master.pdf#search=709-4.3</v>
      </c>
    </row>
    <row r="91" spans="1:20" ht="12.75">
      <c r="A91" s="72" t="s">
        <v>349</v>
      </c>
      <c r="B91" s="73" t="s">
        <v>128</v>
      </c>
      <c r="C91" s="33" t="str">
        <f t="shared" si="5"/>
        <v>Link</v>
      </c>
      <c r="D91" s="61" t="s">
        <v>11</v>
      </c>
      <c r="E91" s="61" t="s">
        <v>7</v>
      </c>
      <c r="F91" s="61" t="s">
        <v>129</v>
      </c>
      <c r="G91" s="6" t="s">
        <v>259</v>
      </c>
      <c r="H91" s="58" t="str">
        <f t="shared" si="7"/>
        <v>Link</v>
      </c>
      <c r="I91" s="26"/>
      <c r="J91" s="6" t="s">
        <v>348</v>
      </c>
      <c r="K91" s="11" t="str">
        <f t="shared" si="6"/>
        <v>ftp://ftp.dot.state.fl.us/LTS/CO/Specifications/SpecBook/2010Book/2010Master.pdf#search=710-4.3</v>
      </c>
      <c r="L91" s="1"/>
      <c r="M91" s="1"/>
      <c r="N91" s="1"/>
      <c r="O91" s="1"/>
      <c r="P91" s="1"/>
      <c r="Q91" s="1"/>
      <c r="R91" s="1"/>
      <c r="S91" s="1"/>
      <c r="T91" s="1"/>
    </row>
    <row r="92" spans="1:11" s="1" customFormat="1" ht="51">
      <c r="A92" s="65" t="s">
        <v>130</v>
      </c>
      <c r="B92" s="74" t="s">
        <v>131</v>
      </c>
      <c r="C92" s="75" t="str">
        <f t="shared" si="5"/>
        <v>Link</v>
      </c>
      <c r="D92" s="62" t="s">
        <v>11</v>
      </c>
      <c r="E92" s="62" t="s">
        <v>7</v>
      </c>
      <c r="F92" s="65" t="s">
        <v>47</v>
      </c>
      <c r="G92" s="69" t="s">
        <v>259</v>
      </c>
      <c r="H92" s="57" t="str">
        <f t="shared" si="7"/>
        <v>Link</v>
      </c>
      <c r="I92" s="27"/>
      <c r="J92" s="6" t="s">
        <v>348</v>
      </c>
      <c r="K92" s="11" t="str">
        <f t="shared" si="6"/>
        <v>ftp://ftp.dot.state.fl.us/LTS/CO/Specifications/SpecBook/2010Book/2010Master.pdf#search=710-9.2</v>
      </c>
    </row>
    <row r="93" spans="1:11" s="1" customFormat="1" ht="25.5">
      <c r="A93" s="65" t="s">
        <v>132</v>
      </c>
      <c r="B93" s="74" t="s">
        <v>133</v>
      </c>
      <c r="C93" s="75" t="str">
        <f t="shared" si="5"/>
        <v>Link</v>
      </c>
      <c r="D93" s="62" t="s">
        <v>11</v>
      </c>
      <c r="E93" s="62" t="s">
        <v>7</v>
      </c>
      <c r="F93" s="62" t="s">
        <v>129</v>
      </c>
      <c r="G93" s="70" t="s">
        <v>259</v>
      </c>
      <c r="H93" s="63" t="str">
        <f t="shared" si="7"/>
        <v>Link</v>
      </c>
      <c r="I93" s="64"/>
      <c r="J93" s="1" t="s">
        <v>350</v>
      </c>
      <c r="K93" s="11" t="str">
        <f t="shared" si="6"/>
        <v>ftp://ftp.dot.state.fl.us/LTS/CO/Specifications/SpecBook/2010Book/2010Master.pdf#search=711-4.3</v>
      </c>
    </row>
    <row r="94" spans="1:11" s="1" customFormat="1" ht="51">
      <c r="A94" s="65" t="s">
        <v>336</v>
      </c>
      <c r="B94" s="74" t="s">
        <v>351</v>
      </c>
      <c r="C94" s="75" t="str">
        <f t="shared" si="5"/>
        <v>Link</v>
      </c>
      <c r="D94" s="62" t="s">
        <v>11</v>
      </c>
      <c r="E94" s="62" t="s">
        <v>7</v>
      </c>
      <c r="F94" s="65" t="s">
        <v>47</v>
      </c>
      <c r="G94" s="70" t="s">
        <v>259</v>
      </c>
      <c r="H94" s="63" t="str">
        <f t="shared" si="7"/>
        <v>Link</v>
      </c>
      <c r="I94" s="64"/>
      <c r="J94" s="1" t="s">
        <v>352</v>
      </c>
      <c r="K94" s="11" t="str">
        <f t="shared" si="6"/>
        <v>ftp://ftp.dot.state.fl.us/LTS/CO/Specifications/SpecBook/2010Book/2010Master.pdf#search=713-9.2</v>
      </c>
    </row>
    <row r="95" spans="1:11" s="1" customFormat="1" ht="12.75">
      <c r="A95" s="65"/>
      <c r="B95" s="74"/>
      <c r="C95" s="75"/>
      <c r="D95" s="62"/>
      <c r="E95" s="62"/>
      <c r="F95" s="62"/>
      <c r="G95" s="70"/>
      <c r="H95" s="63"/>
      <c r="I95" s="64"/>
      <c r="K95" s="11"/>
    </row>
    <row r="96" spans="1:11" s="1" customFormat="1" ht="12.75">
      <c r="A96" s="76"/>
      <c r="B96" s="77"/>
      <c r="C96" s="78"/>
      <c r="D96" s="66"/>
      <c r="E96" s="66"/>
      <c r="F96" s="66"/>
      <c r="G96" s="71"/>
      <c r="H96" s="67"/>
      <c r="I96" s="68"/>
      <c r="K96" s="11"/>
    </row>
    <row r="97" spans="1:11" ht="18">
      <c r="A97" s="44" t="s">
        <v>257</v>
      </c>
      <c r="B97" s="37"/>
      <c r="C97" s="35"/>
      <c r="D97" s="3"/>
      <c r="E97" s="3"/>
      <c r="F97" s="3"/>
      <c r="G97" s="3"/>
      <c r="H97" s="3"/>
      <c r="I97" s="24"/>
      <c r="J97" s="1"/>
      <c r="K97" s="11"/>
    </row>
    <row r="98" spans="1:11" ht="12.75">
      <c r="A98" s="1" t="s">
        <v>135</v>
      </c>
      <c r="B98" s="39" t="s">
        <v>134</v>
      </c>
      <c r="C98" s="33" t="str">
        <f t="shared" si="5"/>
        <v>Link</v>
      </c>
      <c r="D98" s="1" t="s">
        <v>45</v>
      </c>
      <c r="E98" s="1" t="s">
        <v>7</v>
      </c>
      <c r="F98" s="1" t="s">
        <v>117</v>
      </c>
      <c r="G98" s="1" t="s">
        <v>259</v>
      </c>
      <c r="H98" s="58" t="str">
        <f t="shared" si="7"/>
        <v>Link</v>
      </c>
      <c r="I98" s="29"/>
      <c r="J98" t="s">
        <v>354</v>
      </c>
      <c r="K98" s="11" t="str">
        <f t="shared" si="6"/>
        <v>ftp://ftp.dot.state.fl.us/LTS/CO/Specifications/SpecBook/2010Book/2010Master.pdf#search=916-1.3.6</v>
      </c>
    </row>
    <row r="99" spans="1:11" ht="12.75">
      <c r="A99" s="1" t="s">
        <v>136</v>
      </c>
      <c r="B99" s="39" t="s">
        <v>137</v>
      </c>
      <c r="C99" s="33" t="str">
        <f t="shared" si="5"/>
        <v>Link</v>
      </c>
      <c r="D99" s="1" t="s">
        <v>45</v>
      </c>
      <c r="E99" s="1" t="s">
        <v>7</v>
      </c>
      <c r="F99" s="1" t="s">
        <v>117</v>
      </c>
      <c r="G99" s="10" t="s">
        <v>259</v>
      </c>
      <c r="H99" s="58" t="str">
        <f t="shared" si="7"/>
        <v>Link</v>
      </c>
      <c r="J99" t="s">
        <v>353</v>
      </c>
      <c r="K99" s="11" t="str">
        <f t="shared" si="6"/>
        <v>ftp://ftp.dot.state.fl.us/LTS/CO/Specifications/SpecBook/2010Book/2010Master.pdf#search=916-2.3</v>
      </c>
    </row>
    <row r="100" spans="1:11" ht="12.75">
      <c r="A100" s="83" t="s">
        <v>138</v>
      </c>
      <c r="B100" s="83" t="s">
        <v>139</v>
      </c>
      <c r="C100" s="84" t="str">
        <f>HYPERLINK(K102,"Link")</f>
        <v>Link</v>
      </c>
      <c r="D100" s="83" t="s">
        <v>11</v>
      </c>
      <c r="E100" s="83" t="s">
        <v>7</v>
      </c>
      <c r="F100" s="83" t="s">
        <v>117</v>
      </c>
      <c r="G100" s="10" t="s">
        <v>356</v>
      </c>
      <c r="H100" s="58" t="str">
        <f t="shared" si="7"/>
        <v>Link</v>
      </c>
      <c r="I100" s="21" t="s">
        <v>262</v>
      </c>
      <c r="J100" t="s">
        <v>355</v>
      </c>
      <c r="K100" s="11"/>
    </row>
    <row r="101" spans="1:11" ht="12.75">
      <c r="A101" s="83"/>
      <c r="B101" s="83"/>
      <c r="C101" s="84"/>
      <c r="D101" s="83"/>
      <c r="E101" s="83"/>
      <c r="F101" s="83"/>
      <c r="G101" s="10" t="s">
        <v>357</v>
      </c>
      <c r="H101" s="58" t="str">
        <f t="shared" si="7"/>
        <v>Link</v>
      </c>
      <c r="I101" s="21" t="s">
        <v>262</v>
      </c>
      <c r="J101" t="s">
        <v>359</v>
      </c>
      <c r="K101" s="11"/>
    </row>
    <row r="102" spans="1:11" ht="12.75">
      <c r="A102" s="83"/>
      <c r="B102" s="83"/>
      <c r="C102" s="84"/>
      <c r="D102" s="83"/>
      <c r="E102" s="83"/>
      <c r="F102" s="83"/>
      <c r="G102" s="10" t="s">
        <v>358</v>
      </c>
      <c r="H102" s="58" t="str">
        <f t="shared" si="7"/>
        <v>Link</v>
      </c>
      <c r="I102" s="28" t="s">
        <v>262</v>
      </c>
      <c r="J102" t="s">
        <v>360</v>
      </c>
      <c r="K102" s="11" t="str">
        <f>"ftp://ftp.dot.state.fl.us/LTS/CO/Specifications/SpecBook/2010Book/2010Master.pdf#search="&amp;B100</f>
        <v>ftp://ftp.dot.state.fl.us/LTS/CO/Specifications/SpecBook/2010Book/2010Master.pdf#search=919-6</v>
      </c>
    </row>
    <row r="103" spans="1:11" ht="12.75">
      <c r="A103" s="1" t="s">
        <v>141</v>
      </c>
      <c r="B103" s="39" t="s">
        <v>140</v>
      </c>
      <c r="C103" s="33" t="str">
        <f t="shared" si="5"/>
        <v>Link</v>
      </c>
      <c r="D103" s="1" t="s">
        <v>11</v>
      </c>
      <c r="E103" s="1" t="s">
        <v>7</v>
      </c>
      <c r="F103" s="1" t="s">
        <v>117</v>
      </c>
      <c r="G103" s="10" t="s">
        <v>260</v>
      </c>
      <c r="H103" s="10"/>
      <c r="K103" s="11" t="str">
        <f t="shared" si="6"/>
        <v>ftp://ftp.dot.state.fl.us/LTS/CO/Specifications/SpecBook/2010Book/2010Master.pdf#search=921-5.1</v>
      </c>
    </row>
    <row r="104" spans="1:11" ht="12.75">
      <c r="A104" s="1" t="s">
        <v>142</v>
      </c>
      <c r="B104" s="39" t="s">
        <v>143</v>
      </c>
      <c r="C104" s="33" t="str">
        <f t="shared" si="5"/>
        <v>Link</v>
      </c>
      <c r="D104" s="1" t="s">
        <v>11</v>
      </c>
      <c r="E104" s="1" t="s">
        <v>144</v>
      </c>
      <c r="F104" s="1" t="s">
        <v>145</v>
      </c>
      <c r="G104" s="10" t="s">
        <v>260</v>
      </c>
      <c r="H104" s="10"/>
      <c r="K104" s="11" t="str">
        <f t="shared" si="6"/>
        <v>ftp://ftp.dot.state.fl.us/LTS/CO/Specifications/SpecBook/2010Book/2010Master.pdf#search=921-5.2</v>
      </c>
    </row>
    <row r="105" spans="1:11" ht="12.75">
      <c r="A105" s="1" t="s">
        <v>146</v>
      </c>
      <c r="B105" s="39" t="s">
        <v>147</v>
      </c>
      <c r="C105" s="33" t="str">
        <f t="shared" si="5"/>
        <v>Link</v>
      </c>
      <c r="D105" s="1" t="s">
        <v>30</v>
      </c>
      <c r="E105" s="1" t="s">
        <v>7</v>
      </c>
      <c r="F105" s="1" t="s">
        <v>145</v>
      </c>
      <c r="G105" s="10" t="s">
        <v>259</v>
      </c>
      <c r="H105" s="58" t="str">
        <f>HYPERLINK(J105,"Link")</f>
        <v>Link</v>
      </c>
      <c r="J105" t="s">
        <v>350</v>
      </c>
      <c r="K105" s="11" t="str">
        <f t="shared" si="6"/>
        <v>ftp://ftp.dot.state.fl.us/LTS/CO/Specifications/SpecBook/2010Book/2010Master.pdf#search=924-2.2</v>
      </c>
    </row>
    <row r="106" spans="1:11" ht="12.75">
      <c r="A106" s="1" t="s">
        <v>148</v>
      </c>
      <c r="B106" s="39" t="s">
        <v>149</v>
      </c>
      <c r="C106" s="33" t="str">
        <f aca="true" t="shared" si="8" ref="C106:C144">HYPERLINK(K106,"Link")</f>
        <v>Link</v>
      </c>
      <c r="D106" s="1" t="s">
        <v>11</v>
      </c>
      <c r="E106" s="1" t="s">
        <v>7</v>
      </c>
      <c r="F106" s="1" t="s">
        <v>16</v>
      </c>
      <c r="G106" s="10" t="s">
        <v>260</v>
      </c>
      <c r="H106" s="10"/>
      <c r="I106" s="28" t="s">
        <v>262</v>
      </c>
      <c r="K106" s="11" t="str">
        <f aca="true" t="shared" si="9" ref="K106:K144">"ftp://ftp.dot.state.fl.us/LTS/CO/Specifications/SpecBook/2010Book/2010Master.pdf#search="&amp;B106</f>
        <v>ftp://ftp.dot.state.fl.us/LTS/CO/Specifications/SpecBook/2010Book/2010Master.pdf#search=925-4</v>
      </c>
    </row>
    <row r="107" spans="1:11" ht="12.75">
      <c r="A107" s="1" t="s">
        <v>150</v>
      </c>
      <c r="B107" s="39" t="s">
        <v>151</v>
      </c>
      <c r="C107" s="33" t="str">
        <f t="shared" si="8"/>
        <v>Link</v>
      </c>
      <c r="D107" s="1" t="s">
        <v>11</v>
      </c>
      <c r="E107" s="1" t="s">
        <v>7</v>
      </c>
      <c r="F107" s="1" t="s">
        <v>16</v>
      </c>
      <c r="G107" s="10" t="s">
        <v>259</v>
      </c>
      <c r="H107" s="58" t="str">
        <f>HYPERLINK(J107,"Link")</f>
        <v>Link</v>
      </c>
      <c r="I107" s="28" t="s">
        <v>262</v>
      </c>
      <c r="J107" t="s">
        <v>350</v>
      </c>
      <c r="K107" s="11" t="str">
        <f t="shared" si="9"/>
        <v>ftp://ftp.dot.state.fl.us/LTS/CO/Specifications/SpecBook/2010Book/2010Master.pdf#search=926-2.3</v>
      </c>
    </row>
    <row r="108" spans="1:11" ht="12.75">
      <c r="A108" s="1" t="s">
        <v>152</v>
      </c>
      <c r="B108" s="39" t="s">
        <v>153</v>
      </c>
      <c r="C108" s="33" t="str">
        <f t="shared" si="8"/>
        <v>Link</v>
      </c>
      <c r="D108" s="1" t="s">
        <v>45</v>
      </c>
      <c r="E108" s="1" t="s">
        <v>154</v>
      </c>
      <c r="F108" s="1" t="s">
        <v>129</v>
      </c>
      <c r="G108" s="1" t="s">
        <v>260</v>
      </c>
      <c r="H108" s="1"/>
      <c r="K108" s="11" t="str">
        <f t="shared" si="9"/>
        <v>ftp://ftp.dot.state.fl.us/LTS/CO/Specifications/SpecBook/2010Book/2010Master.pdf#search=929-2.6</v>
      </c>
    </row>
    <row r="109" spans="1:11" ht="12.75">
      <c r="A109" s="1" t="s">
        <v>155</v>
      </c>
      <c r="B109" s="39" t="s">
        <v>156</v>
      </c>
      <c r="C109" s="33" t="str">
        <f t="shared" si="8"/>
        <v>Link</v>
      </c>
      <c r="D109" s="1" t="s">
        <v>45</v>
      </c>
      <c r="E109" s="1" t="s">
        <v>154</v>
      </c>
      <c r="F109" s="1" t="s">
        <v>129</v>
      </c>
      <c r="G109" s="1" t="s">
        <v>260</v>
      </c>
      <c r="H109" s="1"/>
      <c r="K109" s="11" t="str">
        <f t="shared" si="9"/>
        <v>ftp://ftp.dot.state.fl.us/LTS/CO/Specifications/SpecBook/2010Book/2010Master.pdf#search=929-3.2</v>
      </c>
    </row>
    <row r="110" spans="1:11" ht="12.75">
      <c r="A110" s="1" t="s">
        <v>157</v>
      </c>
      <c r="B110" s="39" t="s">
        <v>158</v>
      </c>
      <c r="C110" s="33" t="str">
        <f t="shared" si="8"/>
        <v>Link</v>
      </c>
      <c r="D110" s="1" t="s">
        <v>45</v>
      </c>
      <c r="E110" s="1" t="s">
        <v>154</v>
      </c>
      <c r="F110" s="1" t="s">
        <v>129</v>
      </c>
      <c r="G110" s="1" t="s">
        <v>260</v>
      </c>
      <c r="H110" s="1"/>
      <c r="K110" s="11" t="str">
        <f t="shared" si="9"/>
        <v>ftp://ftp.dot.state.fl.us/LTS/CO/Specifications/SpecBook/2010Book/2010Master.pdf#search=929-4.2</v>
      </c>
    </row>
    <row r="111" spans="1:11" ht="12.75">
      <c r="A111" s="1" t="s">
        <v>159</v>
      </c>
      <c r="B111" s="39" t="s">
        <v>160</v>
      </c>
      <c r="C111" s="33" t="str">
        <f t="shared" si="8"/>
        <v>Link</v>
      </c>
      <c r="D111" s="1" t="s">
        <v>45</v>
      </c>
      <c r="E111" s="1" t="s">
        <v>154</v>
      </c>
      <c r="F111" s="1" t="s">
        <v>129</v>
      </c>
      <c r="G111" s="1" t="s">
        <v>260</v>
      </c>
      <c r="H111" s="1"/>
      <c r="K111" s="11" t="str">
        <f t="shared" si="9"/>
        <v>ftp://ftp.dot.state.fl.us/LTS/CO/Specifications/SpecBook/2010Book/2010Master.pdf#search=929-5.4</v>
      </c>
    </row>
    <row r="112" spans="1:11" ht="12.75">
      <c r="A112" s="1" t="s">
        <v>362</v>
      </c>
      <c r="B112" s="39" t="s">
        <v>361</v>
      </c>
      <c r="C112" s="33" t="str">
        <f>HYPERLINK(K112,"Link")</f>
        <v>Link</v>
      </c>
      <c r="D112" s="1" t="s">
        <v>45</v>
      </c>
      <c r="E112" s="1" t="s">
        <v>154</v>
      </c>
      <c r="F112" s="1" t="s">
        <v>129</v>
      </c>
      <c r="G112" s="1" t="s">
        <v>260</v>
      </c>
      <c r="H112" s="1"/>
      <c r="K112" s="11" t="str">
        <f>"ftp://ftp.dot.state.fl.us/LTS/CO/Specifications/SpecBook/2010Book/2010Master.pdf#search="&amp;B112</f>
        <v>ftp://ftp.dot.state.fl.us/LTS/CO/Specifications/SpecBook/2010Book/2010Master.pdf#search=929-6.3</v>
      </c>
    </row>
    <row r="113" spans="1:11" ht="12.75">
      <c r="A113" s="1" t="s">
        <v>161</v>
      </c>
      <c r="B113" s="39" t="s">
        <v>162</v>
      </c>
      <c r="C113" s="33" t="str">
        <f t="shared" si="8"/>
        <v>Link</v>
      </c>
      <c r="D113" s="1" t="s">
        <v>30</v>
      </c>
      <c r="E113" s="1" t="s">
        <v>7</v>
      </c>
      <c r="F113" s="1" t="s">
        <v>129</v>
      </c>
      <c r="G113" s="1" t="s">
        <v>259</v>
      </c>
      <c r="H113" s="58" t="str">
        <f>HYPERLINK(J113,"Link")</f>
        <v>Link</v>
      </c>
      <c r="J113" t="s">
        <v>350</v>
      </c>
      <c r="K113" s="11" t="str">
        <f t="shared" si="9"/>
        <v>ftp://ftp.dot.state.fl.us/LTS/CO/Specifications/SpecBook/2010Book/2010Master.pdf#search=930-2.1</v>
      </c>
    </row>
    <row r="114" spans="1:11" ht="12.75">
      <c r="A114" s="1" t="s">
        <v>163</v>
      </c>
      <c r="B114" s="39" t="s">
        <v>164</v>
      </c>
      <c r="C114" s="33" t="str">
        <f t="shared" si="8"/>
        <v>Link</v>
      </c>
      <c r="D114" s="1" t="s">
        <v>11</v>
      </c>
      <c r="E114" s="1" t="s">
        <v>7</v>
      </c>
      <c r="F114" s="1" t="s">
        <v>16</v>
      </c>
      <c r="G114" s="1" t="s">
        <v>260</v>
      </c>
      <c r="H114" s="1"/>
      <c r="I114" s="28" t="s">
        <v>262</v>
      </c>
      <c r="K114" s="11" t="str">
        <f t="shared" si="9"/>
        <v>ftp://ftp.dot.state.fl.us/LTS/CO/Specifications/SpecBook/2010Book/2010Master.pdf#search=931-1.1</v>
      </c>
    </row>
    <row r="115" spans="1:11" ht="12.75">
      <c r="A115" s="1" t="s">
        <v>165</v>
      </c>
      <c r="B115" s="39" t="s">
        <v>166</v>
      </c>
      <c r="C115" s="33" t="str">
        <f t="shared" si="8"/>
        <v>Link</v>
      </c>
      <c r="D115" s="1" t="s">
        <v>11</v>
      </c>
      <c r="E115" s="1" t="s">
        <v>7</v>
      </c>
      <c r="F115" s="1" t="s">
        <v>129</v>
      </c>
      <c r="G115" s="1" t="s">
        <v>260</v>
      </c>
      <c r="H115" s="1"/>
      <c r="I115" s="28" t="s">
        <v>262</v>
      </c>
      <c r="K115" s="11" t="str">
        <f t="shared" si="9"/>
        <v>ftp://ftp.dot.state.fl.us/LTS/CO/Specifications/SpecBook/2010Book/2010Master.pdf#search=931-2.1</v>
      </c>
    </row>
    <row r="116" spans="1:11" ht="12.75">
      <c r="A116" s="1" t="s">
        <v>167</v>
      </c>
      <c r="B116" s="39" t="s">
        <v>168</v>
      </c>
      <c r="C116" s="33" t="str">
        <f t="shared" si="8"/>
        <v>Link</v>
      </c>
      <c r="D116" s="1" t="s">
        <v>169</v>
      </c>
      <c r="E116" s="1" t="s">
        <v>7</v>
      </c>
      <c r="F116" s="1" t="s">
        <v>117</v>
      </c>
      <c r="G116" s="1" t="s">
        <v>260</v>
      </c>
      <c r="H116" s="1"/>
      <c r="I116" s="28" t="s">
        <v>262</v>
      </c>
      <c r="K116" s="11" t="str">
        <f t="shared" si="9"/>
        <v>ftp://ftp.dot.state.fl.us/LTS/CO/Specifications/SpecBook/2010Book/2010Master.pdf#search=931-2.3</v>
      </c>
    </row>
    <row r="117" spans="1:11" ht="12.75">
      <c r="A117" s="1" t="s">
        <v>170</v>
      </c>
      <c r="B117" s="39" t="s">
        <v>171</v>
      </c>
      <c r="C117" s="33" t="str">
        <f t="shared" si="8"/>
        <v>Link</v>
      </c>
      <c r="D117" s="1" t="s">
        <v>11</v>
      </c>
      <c r="E117" s="1" t="s">
        <v>7</v>
      </c>
      <c r="F117" s="1" t="s">
        <v>16</v>
      </c>
      <c r="G117" s="1" t="s">
        <v>259</v>
      </c>
      <c r="H117" s="58" t="str">
        <f>HYPERLINK(J117,"Link")</f>
        <v>Link</v>
      </c>
      <c r="I117" s="28" t="s">
        <v>262</v>
      </c>
      <c r="J117" t="s">
        <v>350</v>
      </c>
      <c r="K117" s="11" t="str">
        <f t="shared" si="9"/>
        <v>ftp://ftp.dot.state.fl.us/LTS/CO/Specifications/SpecBook/2010Book/2010Master.pdf#search=932-1.1.1</v>
      </c>
    </row>
    <row r="118" spans="1:11" ht="12.75">
      <c r="A118" s="1" t="s">
        <v>172</v>
      </c>
      <c r="B118" s="39" t="s">
        <v>173</v>
      </c>
      <c r="C118" s="33" t="str">
        <f t="shared" si="8"/>
        <v>Link</v>
      </c>
      <c r="D118" s="1" t="s">
        <v>11</v>
      </c>
      <c r="E118" s="1" t="s">
        <v>7</v>
      </c>
      <c r="F118" s="1" t="s">
        <v>16</v>
      </c>
      <c r="G118" s="1" t="s">
        <v>259</v>
      </c>
      <c r="H118" s="58" t="str">
        <f>HYPERLINK(J118,"Link")</f>
        <v>Link</v>
      </c>
      <c r="I118" s="28" t="s">
        <v>262</v>
      </c>
      <c r="J118" t="s">
        <v>350</v>
      </c>
      <c r="K118" s="11" t="str">
        <f t="shared" si="9"/>
        <v>ftp://ftp.dot.state.fl.us/LTS/CO/Specifications/SpecBook/2010Book/2010Master.pdf#search=932-1.2.3</v>
      </c>
    </row>
    <row r="119" spans="1:11" ht="12.75">
      <c r="A119" s="1" t="s">
        <v>174</v>
      </c>
      <c r="B119" s="39" t="s">
        <v>363</v>
      </c>
      <c r="C119" s="33" t="str">
        <f t="shared" si="8"/>
        <v>Link</v>
      </c>
      <c r="D119" s="1" t="s">
        <v>11</v>
      </c>
      <c r="E119" s="1" t="s">
        <v>7</v>
      </c>
      <c r="F119" s="1" t="s">
        <v>16</v>
      </c>
      <c r="G119" s="1" t="s">
        <v>260</v>
      </c>
      <c r="H119" s="1"/>
      <c r="I119" s="28" t="s">
        <v>262</v>
      </c>
      <c r="K119" s="11" t="str">
        <f t="shared" si="9"/>
        <v>ftp://ftp.dot.state.fl.us/LTS/CO/Specifications/SpecBook/2010Book/2010Master.pdf#search=932-2.3</v>
      </c>
    </row>
    <row r="120" spans="1:11" ht="12.75">
      <c r="A120" s="1" t="s">
        <v>175</v>
      </c>
      <c r="B120" s="39" t="s">
        <v>176</v>
      </c>
      <c r="C120" s="33" t="str">
        <f t="shared" si="8"/>
        <v>Link</v>
      </c>
      <c r="D120" s="1" t="s">
        <v>30</v>
      </c>
      <c r="E120" s="1" t="s">
        <v>7</v>
      </c>
      <c r="F120" s="1" t="s">
        <v>16</v>
      </c>
      <c r="G120" s="1" t="s">
        <v>260</v>
      </c>
      <c r="H120" s="1"/>
      <c r="I120" s="28" t="s">
        <v>262</v>
      </c>
      <c r="K120" s="11" t="str">
        <f t="shared" si="9"/>
        <v>ftp://ftp.dot.state.fl.us/LTS/CO/Specifications/SpecBook/2010Book/2010Master.pdf#search=933-5.2</v>
      </c>
    </row>
    <row r="121" spans="1:11" ht="12.75">
      <c r="A121" s="83" t="s">
        <v>177</v>
      </c>
      <c r="B121" s="83" t="s">
        <v>178</v>
      </c>
      <c r="C121" s="84" t="str">
        <f t="shared" si="8"/>
        <v>Link</v>
      </c>
      <c r="D121" s="83" t="s">
        <v>30</v>
      </c>
      <c r="E121" s="83" t="s">
        <v>7</v>
      </c>
      <c r="F121" s="83" t="s">
        <v>16</v>
      </c>
      <c r="G121" s="1" t="s">
        <v>365</v>
      </c>
      <c r="H121" s="58" t="str">
        <f>HYPERLINK(J121,"Link")</f>
        <v>Link</v>
      </c>
      <c r="J121" t="s">
        <v>366</v>
      </c>
      <c r="K121" s="11" t="str">
        <f t="shared" si="9"/>
        <v>ftp://ftp.dot.state.fl.us/LTS/CO/Specifications/SpecBook/2010Book/2010Master.pdf#search=937-3</v>
      </c>
    </row>
    <row r="122" spans="1:11" ht="12.75">
      <c r="A122" s="83"/>
      <c r="B122" s="83"/>
      <c r="C122" s="84"/>
      <c r="D122" s="83"/>
      <c r="E122" s="83"/>
      <c r="F122" s="83"/>
      <c r="G122" s="10" t="s">
        <v>364</v>
      </c>
      <c r="H122" s="58" t="str">
        <f>HYPERLINK(J122,"Link")</f>
        <v>Link</v>
      </c>
      <c r="J122" t="s">
        <v>367</v>
      </c>
      <c r="K122" s="11"/>
    </row>
    <row r="123" spans="1:11" s="7" customFormat="1" ht="12.75">
      <c r="A123" s="1" t="s">
        <v>179</v>
      </c>
      <c r="B123" s="39" t="s">
        <v>180</v>
      </c>
      <c r="C123" s="33" t="str">
        <f t="shared" si="8"/>
        <v>Link</v>
      </c>
      <c r="D123" s="1" t="s">
        <v>30</v>
      </c>
      <c r="E123" s="1" t="s">
        <v>7</v>
      </c>
      <c r="F123" s="1" t="s">
        <v>16</v>
      </c>
      <c r="G123" s="1" t="s">
        <v>259</v>
      </c>
      <c r="H123" s="58" t="str">
        <f>HYPERLINK(J123,"Link")</f>
        <v>Link</v>
      </c>
      <c r="I123" s="21"/>
      <c r="J123" t="s">
        <v>368</v>
      </c>
      <c r="K123" s="11" t="str">
        <f t="shared" si="9"/>
        <v>ftp://ftp.dot.state.fl.us/LTS/CO/Specifications/SpecBook/2010Book/2010Master.pdf#search=942-2.3</v>
      </c>
    </row>
    <row r="124" spans="1:11" s="8" customFormat="1" ht="12.75">
      <c r="A124" s="6" t="s">
        <v>181</v>
      </c>
      <c r="B124" s="40" t="s">
        <v>182</v>
      </c>
      <c r="C124" s="33" t="str">
        <f t="shared" si="8"/>
        <v>Link</v>
      </c>
      <c r="D124" s="6" t="s">
        <v>30</v>
      </c>
      <c r="E124" s="6" t="s">
        <v>7</v>
      </c>
      <c r="F124" s="6" t="s">
        <v>16</v>
      </c>
      <c r="G124" s="7" t="s">
        <v>260</v>
      </c>
      <c r="H124" s="7"/>
      <c r="I124" s="21"/>
      <c r="J124" s="7"/>
      <c r="K124" s="11" t="str">
        <f t="shared" si="9"/>
        <v>ftp://ftp.dot.state.fl.us/LTS/CO/Specifications/SpecBook/2010Book/2010Master.pdf#search=943-1</v>
      </c>
    </row>
    <row r="125" spans="1:11" s="8" customFormat="1" ht="25.5">
      <c r="A125" s="14" t="s">
        <v>183</v>
      </c>
      <c r="B125" s="41" t="s">
        <v>184</v>
      </c>
      <c r="C125" s="33" t="str">
        <f t="shared" si="8"/>
        <v>Link</v>
      </c>
      <c r="D125" s="8" t="s">
        <v>30</v>
      </c>
      <c r="E125" s="8" t="s">
        <v>7</v>
      </c>
      <c r="F125" s="8" t="s">
        <v>16</v>
      </c>
      <c r="G125" s="8" t="s">
        <v>260</v>
      </c>
      <c r="I125" s="28"/>
      <c r="K125" s="11" t="str">
        <f t="shared" si="9"/>
        <v>ftp://ftp.dot.state.fl.us/LTS/CO/Specifications/SpecBook/2010Book/2010Master.pdf#search=945-1</v>
      </c>
    </row>
    <row r="126" spans="1:11" s="8" customFormat="1" ht="12.75">
      <c r="A126" s="8" t="s">
        <v>185</v>
      </c>
      <c r="B126" s="41" t="s">
        <v>186</v>
      </c>
      <c r="C126" s="33" t="str">
        <f t="shared" si="8"/>
        <v>Link</v>
      </c>
      <c r="D126" s="8" t="s">
        <v>30</v>
      </c>
      <c r="E126" s="8" t="s">
        <v>7</v>
      </c>
      <c r="F126" s="8" t="s">
        <v>16</v>
      </c>
      <c r="G126" s="8" t="s">
        <v>260</v>
      </c>
      <c r="I126" s="28"/>
      <c r="K126" s="11" t="str">
        <f t="shared" si="9"/>
        <v>ftp://ftp.dot.state.fl.us/LTS/CO/Specifications/SpecBook/2010Book/2010Master.pdf#search=945-2.3</v>
      </c>
    </row>
    <row r="127" spans="1:11" s="8" customFormat="1" ht="12.75">
      <c r="A127" s="8" t="s">
        <v>187</v>
      </c>
      <c r="B127" s="41" t="s">
        <v>188</v>
      </c>
      <c r="C127" s="33" t="str">
        <f t="shared" si="8"/>
        <v>Link</v>
      </c>
      <c r="D127" s="8" t="s">
        <v>30</v>
      </c>
      <c r="E127" s="8" t="s">
        <v>7</v>
      </c>
      <c r="F127" s="8" t="s">
        <v>16</v>
      </c>
      <c r="G127" s="8" t="s">
        <v>260</v>
      </c>
      <c r="I127" s="28"/>
      <c r="K127" s="11" t="str">
        <f t="shared" si="9"/>
        <v>ftp://ftp.dot.state.fl.us/LTS/CO/Specifications/SpecBook/2010Book/2010Master.pdf#search=948-1.7</v>
      </c>
    </row>
    <row r="128" spans="1:11" s="8" customFormat="1" ht="25.5">
      <c r="A128" s="14" t="s">
        <v>189</v>
      </c>
      <c r="B128" s="41" t="s">
        <v>190</v>
      </c>
      <c r="C128" s="33" t="str">
        <f t="shared" si="8"/>
        <v>Link</v>
      </c>
      <c r="D128" s="8" t="s">
        <v>30</v>
      </c>
      <c r="E128" s="8" t="s">
        <v>7</v>
      </c>
      <c r="F128" s="8" t="s">
        <v>16</v>
      </c>
      <c r="G128" s="8" t="s">
        <v>260</v>
      </c>
      <c r="I128" s="28"/>
      <c r="K128" s="11" t="str">
        <f t="shared" si="9"/>
        <v>ftp://ftp.dot.state.fl.us/LTS/CO/Specifications/SpecBook/2010Book/2010Master.pdf#search=948-2.3.1</v>
      </c>
    </row>
    <row r="129" spans="1:11" s="8" customFormat="1" ht="12.75">
      <c r="A129" s="8" t="s">
        <v>191</v>
      </c>
      <c r="B129" s="41" t="s">
        <v>192</v>
      </c>
      <c r="C129" s="33" t="str">
        <f t="shared" si="8"/>
        <v>Link</v>
      </c>
      <c r="D129" s="8" t="s">
        <v>30</v>
      </c>
      <c r="E129" s="8" t="s">
        <v>7</v>
      </c>
      <c r="F129" s="8" t="s">
        <v>16</v>
      </c>
      <c r="G129" s="8" t="s">
        <v>260</v>
      </c>
      <c r="I129" s="28"/>
      <c r="K129" s="11" t="str">
        <f t="shared" si="9"/>
        <v>ftp://ftp.dot.state.fl.us/LTS/CO/Specifications/SpecBook/2010Book/2010Master.pdf#search=948-2.3.3</v>
      </c>
    </row>
    <row r="130" spans="1:11" s="8" customFormat="1" ht="12.75">
      <c r="A130" s="8" t="s">
        <v>193</v>
      </c>
      <c r="B130" s="41" t="s">
        <v>194</v>
      </c>
      <c r="C130" s="33" t="str">
        <f t="shared" si="8"/>
        <v>Link</v>
      </c>
      <c r="D130" s="8" t="s">
        <v>6</v>
      </c>
      <c r="E130" s="8" t="s">
        <v>7</v>
      </c>
      <c r="F130" s="8" t="s">
        <v>195</v>
      </c>
      <c r="G130" s="8" t="s">
        <v>260</v>
      </c>
      <c r="I130" s="28"/>
      <c r="K130" s="11" t="str">
        <f t="shared" si="9"/>
        <v>ftp://ftp.dot.state.fl.us/LTS/CO/Specifications/SpecBook/2010Book/2010Master.pdf#search=951-2</v>
      </c>
    </row>
    <row r="131" spans="1:11" s="8" customFormat="1" ht="12.75">
      <c r="A131" s="8" t="s">
        <v>196</v>
      </c>
      <c r="B131" s="41" t="s">
        <v>197</v>
      </c>
      <c r="C131" s="33" t="str">
        <f t="shared" si="8"/>
        <v>Link</v>
      </c>
      <c r="D131" s="8" t="s">
        <v>6</v>
      </c>
      <c r="E131" s="8" t="s">
        <v>7</v>
      </c>
      <c r="F131" s="8" t="s">
        <v>16</v>
      </c>
      <c r="G131" s="8" t="s">
        <v>260</v>
      </c>
      <c r="I131" s="28"/>
      <c r="K131" s="11" t="str">
        <f t="shared" si="9"/>
        <v>ftp://ftp.dot.state.fl.us/LTS/CO/Specifications/SpecBook/2010Book/2010Master.pdf#search=951-3</v>
      </c>
    </row>
    <row r="132" spans="1:11" s="8" customFormat="1" ht="12.75">
      <c r="A132" s="8" t="s">
        <v>369</v>
      </c>
      <c r="B132" s="41" t="s">
        <v>370</v>
      </c>
      <c r="C132" s="33" t="str">
        <f t="shared" si="8"/>
        <v>Link</v>
      </c>
      <c r="D132" s="8" t="s">
        <v>11</v>
      </c>
      <c r="E132" s="8" t="s">
        <v>7</v>
      </c>
      <c r="F132" s="8" t="s">
        <v>16</v>
      </c>
      <c r="G132" s="8" t="s">
        <v>260</v>
      </c>
      <c r="I132" s="28"/>
      <c r="K132" s="11" t="str">
        <f t="shared" si="9"/>
        <v>ftp://ftp.dot.state.fl.us/LTS/CO/Specifications/SpecBook/2010Book/2010Master.pdf#search=962-10</v>
      </c>
    </row>
    <row r="133" spans="1:11" s="8" customFormat="1" ht="25.5">
      <c r="A133" s="14" t="s">
        <v>198</v>
      </c>
      <c r="B133" s="41" t="s">
        <v>199</v>
      </c>
      <c r="C133" s="33" t="str">
        <f t="shared" si="8"/>
        <v>Link</v>
      </c>
      <c r="D133" s="8" t="s">
        <v>6</v>
      </c>
      <c r="E133" s="8" t="s">
        <v>154</v>
      </c>
      <c r="F133" s="8" t="s">
        <v>16</v>
      </c>
      <c r="G133" s="8" t="s">
        <v>260</v>
      </c>
      <c r="I133" s="28" t="s">
        <v>262</v>
      </c>
      <c r="K133" s="11" t="str">
        <f t="shared" si="9"/>
        <v>ftp://ftp.dot.state.fl.us/LTS/CO/Specifications/SpecBook/2010Book/2010Master.pdf#search=965-2</v>
      </c>
    </row>
    <row r="134" spans="1:11" s="8" customFormat="1" ht="12.75">
      <c r="A134" s="8" t="s">
        <v>200</v>
      </c>
      <c r="B134" s="41" t="s">
        <v>201</v>
      </c>
      <c r="C134" s="33" t="str">
        <f t="shared" si="8"/>
        <v>Link</v>
      </c>
      <c r="D134" s="8" t="s">
        <v>30</v>
      </c>
      <c r="E134" s="8" t="s">
        <v>7</v>
      </c>
      <c r="F134" s="8" t="s">
        <v>16</v>
      </c>
      <c r="G134" s="8" t="s">
        <v>260</v>
      </c>
      <c r="I134" s="28" t="s">
        <v>262</v>
      </c>
      <c r="K134" s="11" t="str">
        <f t="shared" si="9"/>
        <v>ftp://ftp.dot.state.fl.us/LTS/CO/Specifications/SpecBook/2010Book/2010Master.pdf#search=967-1</v>
      </c>
    </row>
    <row r="135" spans="1:11" s="17" customFormat="1" ht="12.75">
      <c r="A135" s="80" t="s">
        <v>372</v>
      </c>
      <c r="B135" s="80" t="s">
        <v>371</v>
      </c>
      <c r="C135" s="82" t="str">
        <f>HYPERLINK(K136,"Link")</f>
        <v>Link</v>
      </c>
      <c r="D135" s="80" t="s">
        <v>30</v>
      </c>
      <c r="E135" s="80" t="s">
        <v>7</v>
      </c>
      <c r="F135" s="80" t="s">
        <v>16</v>
      </c>
      <c r="G135" s="8" t="s">
        <v>373</v>
      </c>
      <c r="H135" s="58" t="str">
        <f>HYPERLINK(J135,"Link")</f>
        <v>Link</v>
      </c>
      <c r="I135" s="28" t="s">
        <v>262</v>
      </c>
      <c r="J135" s="8" t="s">
        <v>375</v>
      </c>
      <c r="K135" s="11"/>
    </row>
    <row r="136" spans="1:11" s="17" customFormat="1" ht="12.75">
      <c r="A136" s="81"/>
      <c r="B136" s="81"/>
      <c r="C136" s="82"/>
      <c r="D136" s="81"/>
      <c r="E136" s="81"/>
      <c r="F136" s="81"/>
      <c r="G136" s="8" t="s">
        <v>374</v>
      </c>
      <c r="H136" s="58" t="str">
        <f>HYPERLINK(J136,"Link")</f>
        <v>Link</v>
      </c>
      <c r="I136" s="28" t="s">
        <v>262</v>
      </c>
      <c r="J136" s="8" t="s">
        <v>376</v>
      </c>
      <c r="K136" s="11" t="str">
        <f>"ftp://ftp.dot.state.fl.us/LTS/CO/Specifications/SpecBook/2010Book/2010Master.pdf#search="&amp;B135</f>
        <v>ftp://ftp.dot.state.fl.us/LTS/CO/Specifications/SpecBook/2010Book/2010Master.pdf#search=973-2</v>
      </c>
    </row>
    <row r="137" spans="1:11" ht="12.75">
      <c r="A137" s="6" t="s">
        <v>202</v>
      </c>
      <c r="B137" s="40" t="s">
        <v>203</v>
      </c>
      <c r="C137" s="33" t="str">
        <f t="shared" si="8"/>
        <v>Link</v>
      </c>
      <c r="D137" s="6" t="s">
        <v>11</v>
      </c>
      <c r="E137" s="6" t="s">
        <v>7</v>
      </c>
      <c r="F137" s="6" t="s">
        <v>16</v>
      </c>
      <c r="G137" s="7" t="s">
        <v>259</v>
      </c>
      <c r="H137" s="58"/>
      <c r="J137" s="7"/>
      <c r="K137" s="11" t="str">
        <f t="shared" si="9"/>
        <v>ftp://ftp.dot.state.fl.us/LTS/CO/Specifications/SpecBook/2010Book/2010Master.pdf#search=975-3.1</v>
      </c>
    </row>
    <row r="138" spans="1:11" ht="12.75">
      <c r="A138" s="1" t="s">
        <v>379</v>
      </c>
      <c r="B138" s="39" t="s">
        <v>378</v>
      </c>
      <c r="C138" s="33" t="str">
        <f t="shared" si="8"/>
        <v>Link</v>
      </c>
      <c r="D138" s="1" t="s">
        <v>206</v>
      </c>
      <c r="E138" s="1" t="s">
        <v>7</v>
      </c>
      <c r="F138" s="1" t="s">
        <v>377</v>
      </c>
      <c r="G138" s="15" t="s">
        <v>260</v>
      </c>
      <c r="H138" s="15"/>
      <c r="K138" s="11" t="str">
        <f t="shared" si="9"/>
        <v>ftp://ftp.dot.state.fl.us/LTS/CO/Specifications/SpecBook/2010Book/2010Master.pdf#search=981-1</v>
      </c>
    </row>
    <row r="139" spans="1:11" ht="12.75">
      <c r="A139" s="1" t="s">
        <v>380</v>
      </c>
      <c r="B139" s="39" t="s">
        <v>381</v>
      </c>
      <c r="C139" s="33" t="str">
        <f t="shared" si="8"/>
        <v>Link</v>
      </c>
      <c r="D139" s="1" t="s">
        <v>382</v>
      </c>
      <c r="E139" s="1" t="s">
        <v>7</v>
      </c>
      <c r="F139" s="1" t="s">
        <v>377</v>
      </c>
      <c r="G139" s="8" t="s">
        <v>260</v>
      </c>
      <c r="H139" s="8"/>
      <c r="K139" s="11" t="str">
        <f t="shared" si="9"/>
        <v>ftp://ftp.dot.state.fl.us/LTS/CO/Specifications/SpecBook/2010Book/2010Master.pdf#search=981-3.3</v>
      </c>
    </row>
    <row r="140" spans="1:11" ht="12.75">
      <c r="A140" s="1" t="s">
        <v>204</v>
      </c>
      <c r="B140" s="39" t="s">
        <v>205</v>
      </c>
      <c r="C140" s="33" t="str">
        <f t="shared" si="8"/>
        <v>Link</v>
      </c>
      <c r="D140" s="1" t="s">
        <v>72</v>
      </c>
      <c r="E140" s="1" t="s">
        <v>7</v>
      </c>
      <c r="F140" s="1" t="s">
        <v>16</v>
      </c>
      <c r="G140" s="15" t="s">
        <v>260</v>
      </c>
      <c r="H140" s="15"/>
      <c r="I140" s="28" t="s">
        <v>262</v>
      </c>
      <c r="K140" s="11" t="str">
        <f t="shared" si="9"/>
        <v>ftp://ftp.dot.state.fl.us/LTS/CO/Specifications/SpecBook/2010Book/2010Master.pdf#search=982-2</v>
      </c>
    </row>
    <row r="141" spans="1:11" ht="12.75">
      <c r="A141" s="1" t="s">
        <v>207</v>
      </c>
      <c r="B141" s="39" t="s">
        <v>208</v>
      </c>
      <c r="C141" s="33" t="str">
        <f t="shared" si="8"/>
        <v>Link</v>
      </c>
      <c r="D141" s="1" t="s">
        <v>30</v>
      </c>
      <c r="E141" s="1" t="s">
        <v>7</v>
      </c>
      <c r="F141" s="1" t="s">
        <v>16</v>
      </c>
      <c r="G141" s="16" t="s">
        <v>260</v>
      </c>
      <c r="H141" s="16"/>
      <c r="I141" s="21" t="s">
        <v>262</v>
      </c>
      <c r="K141" s="11" t="str">
        <f t="shared" si="9"/>
        <v>ftp://ftp.dot.state.fl.us/LTS/CO/Specifications/SpecBook/2010Book/2010Master.pdf#search=985-4</v>
      </c>
    </row>
    <row r="142" spans="1:11" ht="12.75">
      <c r="A142" s="1" t="s">
        <v>383</v>
      </c>
      <c r="B142" s="39" t="s">
        <v>209</v>
      </c>
      <c r="C142" s="33" t="str">
        <f t="shared" si="8"/>
        <v>Link</v>
      </c>
      <c r="D142" s="1" t="s">
        <v>30</v>
      </c>
      <c r="E142" s="1" t="s">
        <v>7</v>
      </c>
      <c r="F142" s="1" t="s">
        <v>16</v>
      </c>
      <c r="G142" s="17" t="s">
        <v>259</v>
      </c>
      <c r="H142" s="58" t="str">
        <f>HYPERLINK(J142,"Link")</f>
        <v>Link</v>
      </c>
      <c r="J142" t="s">
        <v>267</v>
      </c>
      <c r="K142" s="11" t="str">
        <f t="shared" si="9"/>
        <v>ftp://ftp.dot.state.fl.us/LTS/CO/Specifications/SpecBook/2010Book/2010Master.pdf#search=990-2</v>
      </c>
    </row>
    <row r="143" spans="1:11" ht="12.75">
      <c r="A143" s="1" t="s">
        <v>210</v>
      </c>
      <c r="B143" s="39" t="s">
        <v>384</v>
      </c>
      <c r="C143" s="33" t="str">
        <f t="shared" si="8"/>
        <v>Link</v>
      </c>
      <c r="D143" s="1" t="s">
        <v>11</v>
      </c>
      <c r="E143" s="1" t="s">
        <v>7</v>
      </c>
      <c r="F143" s="1" t="s">
        <v>16</v>
      </c>
      <c r="G143" s="8" t="s">
        <v>260</v>
      </c>
      <c r="H143" s="8"/>
      <c r="I143" s="28" t="s">
        <v>262</v>
      </c>
      <c r="K143" s="11" t="str">
        <f t="shared" si="9"/>
        <v>ftp://ftp.dot.state.fl.us/LTS/CO/Specifications/SpecBook/2010Book/2010Master.pdf#search=992-4.2</v>
      </c>
    </row>
    <row r="144" spans="1:11" ht="12.75">
      <c r="A144" s="1" t="s">
        <v>212</v>
      </c>
      <c r="B144" s="39" t="s">
        <v>211</v>
      </c>
      <c r="C144" s="33" t="str">
        <f t="shared" si="8"/>
        <v>Link</v>
      </c>
      <c r="D144" s="1" t="s">
        <v>11</v>
      </c>
      <c r="E144" s="1" t="s">
        <v>7</v>
      </c>
      <c r="F144" s="1" t="s">
        <v>16</v>
      </c>
      <c r="G144" s="16" t="s">
        <v>259</v>
      </c>
      <c r="H144" s="58" t="str">
        <f>HYPERLINK(J144,"Link")</f>
        <v>Link</v>
      </c>
      <c r="I144" s="28" t="s">
        <v>262</v>
      </c>
      <c r="J144" t="s">
        <v>350</v>
      </c>
      <c r="K144" s="11" t="str">
        <f t="shared" si="9"/>
        <v>ftp://ftp.dot.state.fl.us/LTS/CO/Specifications/SpecBook/2010Book/2010Master.pdf#search=994-7</v>
      </c>
    </row>
    <row r="148" spans="1:10" ht="12.75">
      <c r="A148" s="18"/>
      <c r="B148" s="43"/>
      <c r="C148" s="34"/>
      <c r="D148" s="18"/>
      <c r="E148" s="18"/>
      <c r="F148" s="18"/>
      <c r="G148" s="18"/>
      <c r="H148" s="18"/>
      <c r="J148" s="19"/>
    </row>
    <row r="149" spans="1:8" ht="12.75">
      <c r="A149" s="20"/>
      <c r="B149" s="43"/>
      <c r="C149" s="34"/>
      <c r="D149" s="18"/>
      <c r="E149" s="18"/>
      <c r="F149" s="18"/>
      <c r="G149" s="18"/>
      <c r="H149" s="18"/>
    </row>
    <row r="150" spans="1:8" ht="12.75">
      <c r="A150" s="18"/>
      <c r="B150" s="43"/>
      <c r="C150" s="34"/>
      <c r="D150" s="18"/>
      <c r="E150" s="18"/>
      <c r="F150" s="18"/>
      <c r="G150" s="18"/>
      <c r="H150" s="18"/>
    </row>
    <row r="151" spans="1:8" ht="12.75">
      <c r="A151" s="18"/>
      <c r="B151" s="43"/>
      <c r="C151" s="34"/>
      <c r="D151" s="18"/>
      <c r="E151" s="18"/>
      <c r="F151" s="18"/>
      <c r="G151" s="18"/>
      <c r="H151" s="18"/>
    </row>
    <row r="152" spans="1:8" ht="12.75">
      <c r="A152" s="18"/>
      <c r="B152" s="43"/>
      <c r="C152" s="34"/>
      <c r="D152" s="18"/>
      <c r="E152" s="18"/>
      <c r="F152" s="18"/>
      <c r="G152" s="18"/>
      <c r="H152" s="18"/>
    </row>
    <row r="157" spans="1:3" ht="12.75">
      <c r="A157" s="20"/>
      <c r="B157" s="43"/>
      <c r="C157" s="34"/>
    </row>
    <row r="158" spans="1:3" ht="12.75">
      <c r="A158" s="18"/>
      <c r="B158" s="43"/>
      <c r="C158" s="34"/>
    </row>
    <row r="159" spans="1:3" ht="12.75">
      <c r="A159" s="18"/>
      <c r="B159" s="43"/>
      <c r="C159" s="34"/>
    </row>
    <row r="160" spans="1:3" ht="12.75">
      <c r="A160" s="18"/>
      <c r="B160" s="43"/>
      <c r="C160" s="34"/>
    </row>
  </sheetData>
  <sheetProtection/>
  <mergeCells count="24">
    <mergeCell ref="A87:A88"/>
    <mergeCell ref="B87:B88"/>
    <mergeCell ref="C87:C88"/>
    <mergeCell ref="D87:D88"/>
    <mergeCell ref="E87:E88"/>
    <mergeCell ref="F87:F88"/>
    <mergeCell ref="A100:A102"/>
    <mergeCell ref="B100:B102"/>
    <mergeCell ref="C100:C102"/>
    <mergeCell ref="D100:D102"/>
    <mergeCell ref="E100:E102"/>
    <mergeCell ref="F100:F102"/>
    <mergeCell ref="A121:A122"/>
    <mergeCell ref="B121:B122"/>
    <mergeCell ref="C121:C122"/>
    <mergeCell ref="D121:D122"/>
    <mergeCell ref="E121:E122"/>
    <mergeCell ref="F121:F122"/>
    <mergeCell ref="A135:A136"/>
    <mergeCell ref="B135:B136"/>
    <mergeCell ref="C135:C136"/>
    <mergeCell ref="D135:D136"/>
    <mergeCell ref="E135:E136"/>
    <mergeCell ref="F135:F136"/>
  </mergeCells>
  <hyperlinks>
    <hyperlink ref="J20" r:id="rId1" display="http://www.dot.state.fl.us/specificationsoffice/ProductEvaluation/QPL/QPLMOTIndex.shtm"/>
    <hyperlink ref="J21:J23" r:id="rId2" display="http://www.dot.state.fl.us/specificationsoffice/ProductEvaluation/QPL/QPLMOTIndex.shtm"/>
    <hyperlink ref="J24" r:id="rId3" display="http://www.dot.state.fl.us/specificationsoffice/ProductEvaluation/QPL/QPLMOTIndex.shtm"/>
    <hyperlink ref="J21" r:id="rId4" display="http://www2.dot.state.fl.us/SpecificationsEstimates/ProductEvaluation/QPL/QPLItems.aspx?QPLTitle=Specification 102 Maintenance of Traffic&amp;QPLDesc=Radar Speed Display Unit&amp;QPLNum=S102"/>
    <hyperlink ref="J19" r:id="rId5" display="http://www.dot.state.fl.us/specificationsoffice/ProductEvaluation/QPL/QPLMOTIndex.shtm"/>
    <hyperlink ref="J35" r:id="rId6" display="http://www.dot.state.fl.us/specificationsoffice/ProductEvaluation/QPL/QPLMOTIndex.shtm"/>
  </hyperlinks>
  <printOptions/>
  <pageMargins left="0.75" right="0.75" top="1" bottom="1" header="0.5" footer="0.5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Certifications</dc:title>
  <dc:subject>Certifications required by Contractor</dc:subject>
  <dc:creator>CN982RM</dc:creator>
  <cp:keywords/>
  <dc:description>Revised by CN9892RM on 7/11/2012</dc:description>
  <cp:lastModifiedBy>cn982rm</cp:lastModifiedBy>
  <dcterms:created xsi:type="dcterms:W3CDTF">2007-02-26T12:18:38Z</dcterms:created>
  <dcterms:modified xsi:type="dcterms:W3CDTF">2012-07-19T13:56:32Z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